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_FilterDatabase" localSheetId="1">рег!$C$12:$CE$12</definedName>
    <definedName name="_xlnm.Print_Area" localSheetId="1">рег!$A$1:$CE$18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2" l="1"/>
  <c r="O13" i="2" s="1"/>
  <c r="H13" i="2"/>
  <c r="N13" i="2" s="1"/>
  <c r="G13" i="2"/>
  <c r="M13" i="2" s="1"/>
  <c r="F13" i="2"/>
  <c r="L13" i="2" s="1"/>
  <c r="E13" i="2"/>
  <c r="K13" i="2" s="1"/>
  <c r="D13" i="2"/>
  <c r="J13" i="2" s="1"/>
</calcChain>
</file>

<file path=xl/sharedStrings.xml><?xml version="1.0" encoding="utf-8"?>
<sst xmlns="http://schemas.openxmlformats.org/spreadsheetml/2006/main" count="166" uniqueCount="75">
  <si>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</si>
  <si>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</si>
  <si>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</si>
  <si>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</si>
  <si>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  <charset val="204"/>
      </rPr>
      <t>Ликвидировано</t>
    </r>
    <r>
      <rPr>
        <sz val="12"/>
        <color rgb="FF000000"/>
        <rFont val="Times New Roman"/>
        <family val="1"/>
        <charset val="204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</si>
  <si>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</si>
  <si>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  <charset val="204"/>
      </rPr>
      <t xml:space="preserve">ЛИКВИДИРОВАНО  Всего </t>
    </r>
    <r>
      <rPr>
        <sz val="12"/>
        <color rgb="FF000000"/>
        <rFont val="Times New Roman"/>
        <family val="1"/>
        <charset val="204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</si>
  <si>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</si>
  <si>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</si>
  <si>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</si>
  <si>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</si>
  <si>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  <charset val="204"/>
      </rPr>
      <t>Ликвидировано</t>
    </r>
    <r>
      <rPr>
        <sz val="12"/>
        <color rgb="FF000000"/>
        <rFont val="Times New Roman"/>
        <family val="1"/>
        <charset val="204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</si>
  <si>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</si>
  <si>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</si>
  <si>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</si>
  <si>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</si>
  <si>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</si>
  <si>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</si>
  <si>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</si>
  <si>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</si>
  <si>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</si>
  <si>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</si>
  <si>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</si>
  <si>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</si>
  <si>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</si>
  <si>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</si>
  <si>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</si>
  <si>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</si>
  <si>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</si>
  <si>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</si>
  <si>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</si>
  <si>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</si>
  <si>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</si>
  <si>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</si>
  <si>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</si>
  <si>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</si>
  <si>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</si>
  <si>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</si>
  <si>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</si>
  <si>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</si>
  <si>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</si>
  <si>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</si>
  <si>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</si>
  <si>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</si>
  <si>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</si>
  <si>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</si>
  <si>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</si>
  <si>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</si>
  <si>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</si>
  <si>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</si>
  <si>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</si>
  <si>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</si>
  <si>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</si>
  <si>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</si>
  <si>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</si>
  <si>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</si>
  <si>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</si>
  <si>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</si>
  <si>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</si>
  <si>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</si>
  <si>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</si>
  <si>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</si>
  <si>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</si>
  <si>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</si>
  <si>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</si>
  <si>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</si>
  <si>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</si>
  <si>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</si>
  <si>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</si>
  <si>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</si>
  <si>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</si>
  <si>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</si>
  <si>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</si>
  <si>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</si>
  <si>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Приложение 2 Обобщенная таблица            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</si>
</sst>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2"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Calibri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D2D0FC"/>
      </patternFill>
    </fill>
    <fill>
      <patternFill patternType="solid">
        <fgColor theme="6" tint="0.79998168889431442"/>
        <b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CC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7" tint="0.79998168889431442"/>
        <bgColor rgb="FFCCECFF"/>
      </patternFill>
    </fill>
    <fill>
      <patternFill patternType="solid">
        <fgColor theme="7" tint="0.79998168889431442"/>
        <bgColor rgb="FFCC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6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4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13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49" fontId="20" fillId="15" borderId="2" xfId="0" applyNumberFormat="1" applyFont="1" applyFill="1" applyBorder="1" applyAlignment="1">
      <alignment horizontal="center" vertical="center" wrapText="1"/>
    </xf>
    <xf numFmtId="2" fontId="17" fillId="10" borderId="13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166" fontId="17" fillId="10" borderId="13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13" xfId="0" applyNumberFormat="1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7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166" fontId="17" fillId="10" borderId="15" xfId="0" applyNumberFormat="1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 wrapText="1"/>
    </xf>
    <xf numFmtId="166" fontId="17" fillId="9" borderId="15" xfId="0" applyNumberFormat="1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166" fontId="19" fillId="0" borderId="14" xfId="0" applyNumberFormat="1" applyFont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/>
    </xf>
    <xf numFmtId="1" fontId="17" fillId="10" borderId="13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7" fillId="7" borderId="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13" fillId="7" borderId="12" xfId="0" applyFont="1" applyFill="1" applyBorder="1" applyAlignment="1">
      <alignment horizontal="center" vertical="center" textRotation="90" wrapText="1"/>
    </xf>
    <xf numFmtId="0" fontId="13" fillId="7" borderId="4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13" fillId="4" borderId="12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13" fillId="10" borderId="5" xfId="0" applyFont="1" applyFill="1" applyBorder="1" applyAlignment="1">
      <alignment horizontal="center" vertical="center" textRotation="90" wrapText="1"/>
    </xf>
    <xf numFmtId="0" fontId="13" fillId="10" borderId="6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>
      <alignment horizontal="center" vertical="center" textRotation="90" wrapText="1"/>
    </xf>
    <xf numFmtId="0" fontId="13" fillId="10" borderId="8" xfId="0" applyFont="1" applyFill="1" applyBorder="1" applyAlignment="1">
      <alignment horizontal="center" vertical="center" textRotation="90" wrapText="1"/>
    </xf>
    <xf numFmtId="0" fontId="13" fillId="10" borderId="0" xfId="0" applyFont="1" applyFill="1" applyBorder="1" applyAlignment="1">
      <alignment horizontal="center" vertical="center" textRotation="90" wrapText="1"/>
    </xf>
    <xf numFmtId="0" fontId="13" fillId="10" borderId="9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center" vertical="center" textRotation="90" wrapText="1"/>
    </xf>
    <xf numFmtId="0" fontId="13" fillId="10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4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7" fillId="12" borderId="12" xfId="0" applyFont="1" applyFill="1" applyBorder="1" applyAlignment="1">
      <alignment horizontal="center" vertical="center" textRotation="90" wrapText="1"/>
    </xf>
    <xf numFmtId="0" fontId="7" fillId="12" borderId="4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13" fillId="12" borderId="12" xfId="0" applyFont="1" applyFill="1" applyBorder="1" applyAlignment="1">
      <alignment horizontal="center" vertical="center" textRotation="90" wrapText="1"/>
    </xf>
    <xf numFmtId="0" fontId="13" fillId="12" borderId="4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7" fillId="10" borderId="5" xfId="0" applyFont="1" applyFill="1" applyBorder="1" applyAlignment="1">
      <alignment horizontal="center" vertical="center" textRotation="90" wrapText="1"/>
    </xf>
    <xf numFmtId="0" fontId="7" fillId="10" borderId="6" xfId="0" applyFont="1" applyFill="1" applyBorder="1" applyAlignment="1">
      <alignment horizontal="center" vertical="center" textRotation="90" wrapText="1"/>
    </xf>
    <xf numFmtId="0" fontId="7" fillId="10" borderId="7" xfId="0" applyFont="1" applyFill="1" applyBorder="1" applyAlignment="1">
      <alignment horizontal="center" vertical="center" textRotation="90" wrapText="1"/>
    </xf>
    <xf numFmtId="0" fontId="7" fillId="10" borderId="8" xfId="0" applyFont="1" applyFill="1" applyBorder="1" applyAlignment="1">
      <alignment horizontal="center" vertical="center" textRotation="90" wrapText="1"/>
    </xf>
    <xf numFmtId="0" fontId="7" fillId="10" borderId="0" xfId="0" applyFont="1" applyFill="1" applyBorder="1" applyAlignment="1">
      <alignment horizontal="center" vertical="center" textRotation="90" wrapText="1"/>
    </xf>
    <xf numFmtId="0" fontId="7" fillId="10" borderId="9" xfId="0" applyFont="1" applyFill="1" applyBorder="1" applyAlignment="1">
      <alignment horizontal="center" vertical="center" textRotation="90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7" fillId="10" borderId="1" xfId="0" applyFont="1" applyFill="1" applyBorder="1" applyAlignment="1">
      <alignment horizontal="center" vertical="center" textRotation="90" wrapText="1"/>
    </xf>
    <xf numFmtId="0" fontId="7" fillId="10" borderId="11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2">
    <cellStyle name="Heading1" xfId="1"/>
    <cellStyle name="Result" xfId="2"/>
    <cellStyle name="Result2" xfId="3"/>
    <cellStyle name="TableStyleLight1" xfId="4"/>
    <cellStyle name="Обычный" xfId="0" builtinId="0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5" xfId="10"/>
    <cellStyle name="Обычный 6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2D0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F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7"/>
  <sheetViews>
    <sheetView tabSelected="1" topLeftCell="BF31" zoomScale="80" zoomScaleNormal="80" zoomScalePageLayoutView="80" workbookViewId="0">
      <selection activeCell="BM41" sqref="BM41"/>
    </sheetView>
  </sheetViews>
  <sheetFormatPr defaultRowHeight="15"/>
  <cols>
    <col min="1" max="1" width="0.140625" hidden="1" customWidth="1"/>
    <col min="2" max="2" width="3.85546875" style="1" hidden="1" customWidth="1"/>
    <col min="3" max="3" width="15.42578125" customWidth="1"/>
    <col min="4" max="4" width="5.28515625" style="2" customWidth="1"/>
    <col min="5" max="5" width="7.42578125" style="2" customWidth="1"/>
    <col min="6" max="7" width="5.85546875" style="2" customWidth="1"/>
    <col min="8" max="8" width="7.140625" style="2" customWidth="1"/>
    <col min="9" max="9" width="7.28515625" style="2" customWidth="1"/>
    <col min="10" max="10" width="5.7109375" style="2" customWidth="1"/>
    <col min="11" max="15" width="6.7109375" style="2" customWidth="1"/>
    <col min="16" max="16" width="9.42578125" customWidth="1"/>
    <col min="17" max="17" width="7.140625" customWidth="1"/>
    <col min="18" max="19" width="7.140625" style="2" customWidth="1"/>
    <col min="20" max="20" width="9.140625" customWidth="1"/>
    <col min="21" max="21" width="7.85546875" customWidth="1"/>
    <col min="22" max="22" width="19.28515625" customWidth="1"/>
    <col min="23" max="23" width="6.42578125" customWidth="1"/>
    <col min="24" max="24" width="11.140625" customWidth="1"/>
    <col min="25" max="25" width="7.42578125" style="2" customWidth="1"/>
    <col min="26" max="26" width="6.7109375" style="2" customWidth="1"/>
    <col min="27" max="27" width="7" customWidth="1"/>
    <col min="28" max="28" width="8.140625" customWidth="1"/>
    <col min="29" max="29" width="19.140625" customWidth="1"/>
    <col min="30" max="30" width="6.85546875" customWidth="1"/>
    <col min="31" max="31" width="7.28515625" customWidth="1"/>
    <col min="32" max="33" width="7.28515625" style="2" customWidth="1"/>
    <col min="34" max="34" width="7" customWidth="1"/>
    <col min="35" max="35" width="7.5703125" customWidth="1"/>
    <col min="36" max="36" width="23.7109375" customWidth="1"/>
    <col min="37" max="37" width="8" customWidth="1"/>
    <col min="38" max="38" width="7.5703125" customWidth="1"/>
    <col min="39" max="40" width="7.5703125" style="2" customWidth="1"/>
    <col min="41" max="41" width="7.28515625" customWidth="1"/>
    <col min="42" max="42" width="7.42578125" customWidth="1"/>
    <col min="43" max="43" width="15.42578125" customWidth="1"/>
    <col min="44" max="44" width="7.140625" customWidth="1"/>
    <col min="45" max="45" width="6" customWidth="1"/>
    <col min="46" max="47" width="6" style="2" customWidth="1"/>
    <col min="48" max="48" width="5.7109375" customWidth="1"/>
    <col min="49" max="49" width="9.42578125" customWidth="1"/>
    <col min="50" max="50" width="6.140625" customWidth="1"/>
    <col min="51" max="51" width="8.140625" customWidth="1"/>
    <col min="52" max="53" width="6.140625" style="2" customWidth="1"/>
    <col min="54" max="54" width="6.7109375" customWidth="1"/>
    <col min="55" max="55" width="6.85546875" customWidth="1"/>
    <col min="56" max="56" width="17.28515625" customWidth="1"/>
    <col min="57" max="57" width="6.28515625" customWidth="1"/>
    <col min="58" max="58" width="9" customWidth="1"/>
    <col min="59" max="59" width="5.85546875" style="2" customWidth="1"/>
    <col min="60" max="60" width="5.28515625" style="2" customWidth="1"/>
    <col min="61" max="61" width="9.42578125" customWidth="1"/>
    <col min="62" max="62" width="5.28515625" customWidth="1"/>
    <col min="63" max="63" width="20.140625" customWidth="1"/>
    <col min="64" max="64" width="6.5703125" customWidth="1"/>
    <col min="65" max="65" width="7.5703125" customWidth="1"/>
    <col min="66" max="67" width="7.5703125" style="2" customWidth="1"/>
    <col min="68" max="68" width="7.5703125" customWidth="1"/>
    <col min="69" max="69" width="9.28515625" customWidth="1"/>
    <col min="70" max="70" width="18.85546875" customWidth="1"/>
    <col min="71" max="71" width="6.7109375" customWidth="1"/>
    <col min="72" max="72" width="5.28515625" customWidth="1"/>
    <col min="73" max="74" width="5.28515625" style="2" customWidth="1"/>
    <col min="75" max="76" width="7.140625" customWidth="1"/>
    <col min="77" max="77" width="15.140625" customWidth="1"/>
    <col min="78" max="78" width="6.85546875" customWidth="1"/>
    <col min="79" max="79" width="7.85546875" customWidth="1"/>
    <col min="80" max="81" width="7.85546875" style="2" customWidth="1"/>
    <col min="82" max="82" width="9.7109375" customWidth="1"/>
    <col min="83" max="83" width="5.5703125" customWidth="1"/>
    <col min="84" max="1048" width="9.140625" customWidth="1"/>
  </cols>
  <sheetData>
    <row r="1" spans="1:83" ht="11.25" customHeight="1"/>
    <row r="2" spans="1:83" ht="63" customHeight="1">
      <c r="C2" s="52" t="s">
        <v>74</v>
      </c>
      <c r="K2" s="189" t="s">
        <v>0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</row>
    <row r="3" spans="1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90"/>
      <c r="C4" s="191" t="s">
        <v>1</v>
      </c>
      <c r="D4" s="192" t="s">
        <v>2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</row>
    <row r="5" spans="1:83" s="9" customFormat="1" ht="32.25" customHeight="1">
      <c r="A5" s="8"/>
      <c r="B5" s="190"/>
      <c r="C5" s="191"/>
      <c r="D5" s="140" t="s">
        <v>3</v>
      </c>
      <c r="E5" s="141"/>
      <c r="F5" s="142"/>
      <c r="G5" s="149" t="s">
        <v>4</v>
      </c>
      <c r="H5" s="150"/>
      <c r="I5" s="151"/>
      <c r="J5" s="158" t="s">
        <v>5</v>
      </c>
      <c r="K5" s="159"/>
      <c r="L5" s="160"/>
      <c r="M5" s="167" t="s">
        <v>6</v>
      </c>
      <c r="N5" s="168"/>
      <c r="O5" s="169"/>
      <c r="P5" s="193" t="s">
        <v>7</v>
      </c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</row>
    <row r="6" spans="1:83" s="9" customFormat="1" ht="21.75" customHeight="1">
      <c r="A6" s="8"/>
      <c r="B6" s="190"/>
      <c r="C6" s="191"/>
      <c r="D6" s="143"/>
      <c r="E6" s="144"/>
      <c r="F6" s="145"/>
      <c r="G6" s="152"/>
      <c r="H6" s="153"/>
      <c r="I6" s="154"/>
      <c r="J6" s="161"/>
      <c r="K6" s="162"/>
      <c r="L6" s="163"/>
      <c r="M6" s="170"/>
      <c r="N6" s="171"/>
      <c r="O6" s="172"/>
      <c r="P6" s="185" t="s">
        <v>8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 t="s">
        <v>9</v>
      </c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</row>
    <row r="7" spans="1:83" s="9" customFormat="1" ht="9.75" customHeight="1">
      <c r="A7" s="8"/>
      <c r="B7" s="190"/>
      <c r="C7" s="191"/>
      <c r="D7" s="143"/>
      <c r="E7" s="144"/>
      <c r="F7" s="145"/>
      <c r="G7" s="152"/>
      <c r="H7" s="153"/>
      <c r="I7" s="154"/>
      <c r="J7" s="161"/>
      <c r="K7" s="162"/>
      <c r="L7" s="163"/>
      <c r="M7" s="170"/>
      <c r="N7" s="171"/>
      <c r="O7" s="172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</row>
    <row r="8" spans="1:83" s="9" customFormat="1" ht="24.75" customHeight="1">
      <c r="A8" s="8"/>
      <c r="B8" s="190"/>
      <c r="C8" s="191"/>
      <c r="D8" s="143"/>
      <c r="E8" s="144"/>
      <c r="F8" s="145"/>
      <c r="G8" s="152"/>
      <c r="H8" s="153"/>
      <c r="I8" s="154"/>
      <c r="J8" s="161"/>
      <c r="K8" s="162"/>
      <c r="L8" s="163"/>
      <c r="M8" s="170"/>
      <c r="N8" s="171"/>
      <c r="O8" s="172"/>
      <c r="P8" s="176" t="s">
        <v>10</v>
      </c>
      <c r="Q8" s="177"/>
      <c r="R8" s="178"/>
      <c r="S8" s="122" t="s">
        <v>11</v>
      </c>
      <c r="T8" s="123"/>
      <c r="U8" s="124"/>
      <c r="V8" s="185" t="s">
        <v>12</v>
      </c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76" t="s">
        <v>3</v>
      </c>
      <c r="AY8" s="177"/>
      <c r="AZ8" s="178"/>
      <c r="BA8" s="122" t="s">
        <v>4</v>
      </c>
      <c r="BB8" s="123"/>
      <c r="BC8" s="124"/>
      <c r="BD8" s="185" t="s">
        <v>12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</row>
    <row r="9" spans="1:83" s="9" customFormat="1" ht="90.75" customHeight="1">
      <c r="A9" s="8"/>
      <c r="B9" s="190"/>
      <c r="C9" s="191"/>
      <c r="D9" s="143"/>
      <c r="E9" s="144"/>
      <c r="F9" s="145"/>
      <c r="G9" s="152"/>
      <c r="H9" s="153"/>
      <c r="I9" s="154"/>
      <c r="J9" s="161"/>
      <c r="K9" s="162"/>
      <c r="L9" s="163"/>
      <c r="M9" s="170"/>
      <c r="N9" s="171"/>
      <c r="O9" s="172"/>
      <c r="P9" s="179"/>
      <c r="Q9" s="180"/>
      <c r="R9" s="181"/>
      <c r="S9" s="125"/>
      <c r="T9" s="126"/>
      <c r="U9" s="127"/>
      <c r="V9" s="194" t="s">
        <v>13</v>
      </c>
      <c r="W9" s="194"/>
      <c r="X9" s="194"/>
      <c r="Y9" s="194"/>
      <c r="Z9" s="194"/>
      <c r="AA9" s="194"/>
      <c r="AB9" s="194"/>
      <c r="AC9" s="195" t="s">
        <v>14</v>
      </c>
      <c r="AD9" s="195"/>
      <c r="AE9" s="195"/>
      <c r="AF9" s="195"/>
      <c r="AG9" s="195"/>
      <c r="AH9" s="195"/>
      <c r="AI9" s="195"/>
      <c r="AJ9" s="187" t="s">
        <v>15</v>
      </c>
      <c r="AK9" s="187"/>
      <c r="AL9" s="187"/>
      <c r="AM9" s="187"/>
      <c r="AN9" s="187"/>
      <c r="AO9" s="187"/>
      <c r="AP9" s="187"/>
      <c r="AQ9" s="188" t="s">
        <v>16</v>
      </c>
      <c r="AR9" s="188"/>
      <c r="AS9" s="188"/>
      <c r="AT9" s="188"/>
      <c r="AU9" s="188"/>
      <c r="AV9" s="188"/>
      <c r="AW9" s="188"/>
      <c r="AX9" s="179"/>
      <c r="AY9" s="180"/>
      <c r="AZ9" s="181"/>
      <c r="BA9" s="125"/>
      <c r="BB9" s="126"/>
      <c r="BC9" s="127"/>
      <c r="BD9" s="194" t="s">
        <v>13</v>
      </c>
      <c r="BE9" s="194"/>
      <c r="BF9" s="194"/>
      <c r="BG9" s="194"/>
      <c r="BH9" s="194"/>
      <c r="BI9" s="194"/>
      <c r="BJ9" s="194"/>
      <c r="BK9" s="186" t="s">
        <v>14</v>
      </c>
      <c r="BL9" s="186"/>
      <c r="BM9" s="186"/>
      <c r="BN9" s="186"/>
      <c r="BO9" s="186"/>
      <c r="BP9" s="186"/>
      <c r="BQ9" s="186"/>
      <c r="BR9" s="187" t="s">
        <v>15</v>
      </c>
      <c r="BS9" s="187"/>
      <c r="BT9" s="187"/>
      <c r="BU9" s="187"/>
      <c r="BV9" s="187"/>
      <c r="BW9" s="187"/>
      <c r="BX9" s="187"/>
      <c r="BY9" s="188" t="s">
        <v>16</v>
      </c>
      <c r="BZ9" s="188"/>
      <c r="CA9" s="188"/>
      <c r="CB9" s="188"/>
      <c r="CC9" s="188"/>
      <c r="CD9" s="188"/>
      <c r="CE9" s="188"/>
    </row>
    <row r="10" spans="1:83" s="9" customFormat="1" ht="173.25" customHeight="1">
      <c r="A10" s="8"/>
      <c r="B10" s="190"/>
      <c r="C10" s="191"/>
      <c r="D10" s="146"/>
      <c r="E10" s="147"/>
      <c r="F10" s="148"/>
      <c r="G10" s="155"/>
      <c r="H10" s="156"/>
      <c r="I10" s="157"/>
      <c r="J10" s="164"/>
      <c r="K10" s="165"/>
      <c r="L10" s="166"/>
      <c r="M10" s="173"/>
      <c r="N10" s="174"/>
      <c r="O10" s="175"/>
      <c r="P10" s="182"/>
      <c r="Q10" s="183"/>
      <c r="R10" s="184"/>
      <c r="S10" s="128"/>
      <c r="T10" s="129"/>
      <c r="U10" s="130"/>
      <c r="V10" s="33" t="s">
        <v>17</v>
      </c>
      <c r="W10" s="119" t="s">
        <v>18</v>
      </c>
      <c r="X10" s="120"/>
      <c r="Y10" s="121"/>
      <c r="Z10" s="131" t="s">
        <v>19</v>
      </c>
      <c r="AA10" s="132"/>
      <c r="AB10" s="133"/>
      <c r="AC10" s="40" t="s">
        <v>20</v>
      </c>
      <c r="AD10" s="134" t="s">
        <v>21</v>
      </c>
      <c r="AE10" s="135"/>
      <c r="AF10" s="136"/>
      <c r="AG10" s="137" t="s">
        <v>19</v>
      </c>
      <c r="AH10" s="138"/>
      <c r="AI10" s="139"/>
      <c r="AJ10" s="24" t="s">
        <v>22</v>
      </c>
      <c r="AK10" s="107" t="s">
        <v>21</v>
      </c>
      <c r="AL10" s="108"/>
      <c r="AM10" s="109"/>
      <c r="AN10" s="110" t="s">
        <v>19</v>
      </c>
      <c r="AO10" s="111"/>
      <c r="AP10" s="112"/>
      <c r="AQ10" s="19" t="s">
        <v>23</v>
      </c>
      <c r="AR10" s="113" t="s">
        <v>18</v>
      </c>
      <c r="AS10" s="114"/>
      <c r="AT10" s="115"/>
      <c r="AU10" s="116" t="s">
        <v>24</v>
      </c>
      <c r="AV10" s="117"/>
      <c r="AW10" s="118"/>
      <c r="AX10" s="182"/>
      <c r="AY10" s="183"/>
      <c r="AZ10" s="184"/>
      <c r="BA10" s="128"/>
      <c r="BB10" s="129"/>
      <c r="BC10" s="130"/>
      <c r="BD10" s="34" t="s">
        <v>17</v>
      </c>
      <c r="BE10" s="119" t="s">
        <v>18</v>
      </c>
      <c r="BF10" s="120"/>
      <c r="BG10" s="121"/>
      <c r="BH10" s="131" t="s">
        <v>24</v>
      </c>
      <c r="BI10" s="132"/>
      <c r="BJ10" s="133"/>
      <c r="BK10" s="35" t="s">
        <v>25</v>
      </c>
      <c r="BL10" s="134" t="s">
        <v>21</v>
      </c>
      <c r="BM10" s="135"/>
      <c r="BN10" s="136"/>
      <c r="BO10" s="137" t="s">
        <v>19</v>
      </c>
      <c r="BP10" s="138"/>
      <c r="BQ10" s="139"/>
      <c r="BR10" s="24" t="s">
        <v>22</v>
      </c>
      <c r="BS10" s="107" t="s">
        <v>21</v>
      </c>
      <c r="BT10" s="108"/>
      <c r="BU10" s="109"/>
      <c r="BV10" s="110" t="s">
        <v>24</v>
      </c>
      <c r="BW10" s="111"/>
      <c r="BX10" s="112"/>
      <c r="BY10" s="19" t="s">
        <v>23</v>
      </c>
      <c r="BZ10" s="113" t="s">
        <v>18</v>
      </c>
      <c r="CA10" s="114"/>
      <c r="CB10" s="115"/>
      <c r="CC10" s="116" t="s">
        <v>24</v>
      </c>
      <c r="CD10" s="117"/>
      <c r="CE10" s="118"/>
    </row>
    <row r="11" spans="1:83" s="12" customFormat="1" ht="29.25" customHeight="1">
      <c r="A11" s="8"/>
      <c r="B11" s="11"/>
      <c r="C11" s="191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38</v>
      </c>
      <c r="E13" s="58">
        <f>Q13+AY13</f>
        <v>4.9849999999999994</v>
      </c>
      <c r="F13" s="59">
        <f t="shared" ref="F13:I13" si="0">R13+AZ13</f>
        <v>1214</v>
      </c>
      <c r="G13" s="15">
        <f t="shared" si="0"/>
        <v>36</v>
      </c>
      <c r="H13" s="49">
        <f>T13+BB13</f>
        <v>4.9977</v>
      </c>
      <c r="I13" s="59">
        <f t="shared" si="0"/>
        <v>981</v>
      </c>
      <c r="J13" s="43">
        <f t="shared" ref="J13:O13" si="1">D13</f>
        <v>38</v>
      </c>
      <c r="K13" s="54">
        <f t="shared" si="1"/>
        <v>4.9849999999999994</v>
      </c>
      <c r="L13" s="53">
        <f t="shared" si="1"/>
        <v>1214</v>
      </c>
      <c r="M13" s="32">
        <f t="shared" si="1"/>
        <v>36</v>
      </c>
      <c r="N13" s="98">
        <f t="shared" si="1"/>
        <v>4.9977</v>
      </c>
      <c r="O13" s="53">
        <f t="shared" si="1"/>
        <v>981</v>
      </c>
      <c r="P13" s="15">
        <v>12</v>
      </c>
      <c r="Q13" s="58">
        <v>1.4079999999999999</v>
      </c>
      <c r="R13" s="59">
        <v>614</v>
      </c>
      <c r="S13" s="45">
        <v>9</v>
      </c>
      <c r="T13" s="57">
        <v>1.42</v>
      </c>
      <c r="U13" s="60">
        <v>380</v>
      </c>
      <c r="V13" s="46" t="s">
        <v>31</v>
      </c>
      <c r="W13" s="103" t="s">
        <v>32</v>
      </c>
      <c r="X13" s="104"/>
      <c r="Y13" s="105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90">
        <v>26</v>
      </c>
      <c r="AY13" s="90">
        <v>3.577</v>
      </c>
      <c r="AZ13" s="91">
        <v>600</v>
      </c>
      <c r="BA13" s="91">
        <v>27</v>
      </c>
      <c r="BB13" s="96">
        <v>3.5777000000000001</v>
      </c>
      <c r="BC13" s="91">
        <v>601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1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90"/>
      <c r="Q14" s="90"/>
      <c r="R14" s="91"/>
      <c r="S14" s="91"/>
      <c r="T14" s="96"/>
      <c r="U14" s="91"/>
      <c r="V14" s="56" t="s">
        <v>33</v>
      </c>
      <c r="W14" s="43">
        <v>1</v>
      </c>
      <c r="X14" s="54">
        <v>5.0000000000000001E-3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5"/>
      <c r="AZ14" s="31"/>
      <c r="BA14" s="31"/>
      <c r="BB14" s="31"/>
      <c r="BC14" s="31"/>
      <c r="BD14" s="65" t="s">
        <v>38</v>
      </c>
      <c r="BE14" s="66">
        <v>1</v>
      </c>
      <c r="BF14" s="66">
        <v>0.01</v>
      </c>
      <c r="BG14" s="67">
        <v>2</v>
      </c>
      <c r="BH14" s="66">
        <v>1</v>
      </c>
      <c r="BI14" s="66">
        <v>0.01</v>
      </c>
      <c r="BJ14" s="66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1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93"/>
      <c r="R15" s="94"/>
      <c r="S15" s="61"/>
      <c r="T15" s="62"/>
      <c r="U15" s="95"/>
      <c r="V15" s="63" t="s">
        <v>34</v>
      </c>
      <c r="W15" s="43">
        <v>1</v>
      </c>
      <c r="X15" s="54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5"/>
      <c r="AZ15" s="31"/>
      <c r="BA15" s="31"/>
      <c r="BB15" s="31"/>
      <c r="BC15" s="31"/>
      <c r="BD15" s="44" t="s">
        <v>39</v>
      </c>
      <c r="BE15" s="46">
        <v>1</v>
      </c>
      <c r="BF15" s="46">
        <v>2E-3</v>
      </c>
      <c r="BG15" s="32">
        <v>2</v>
      </c>
      <c r="BH15" s="46">
        <v>1</v>
      </c>
      <c r="BI15" s="46">
        <v>2E-3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1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1"/>
      <c r="T16" s="62"/>
      <c r="U16" s="61"/>
      <c r="V16" s="63" t="s">
        <v>35</v>
      </c>
      <c r="W16" s="43">
        <v>1</v>
      </c>
      <c r="X16" s="64">
        <v>1.5E-3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5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1:83" s="2" customFormat="1" ht="61.5" customHeight="1">
      <c r="B17" s="1"/>
      <c r="C17" s="68"/>
      <c r="D17" s="68"/>
      <c r="E17" s="68"/>
      <c r="F17" s="69"/>
      <c r="G17" s="68"/>
      <c r="H17" s="68"/>
      <c r="I17" s="70"/>
      <c r="J17" s="66"/>
      <c r="K17" s="66"/>
      <c r="L17" s="67"/>
      <c r="M17" s="67"/>
      <c r="N17" s="67"/>
      <c r="O17" s="67"/>
      <c r="P17" s="71"/>
      <c r="Q17" s="71"/>
      <c r="R17" s="72"/>
      <c r="S17" s="73"/>
      <c r="T17" s="74"/>
      <c r="U17" s="73"/>
      <c r="V17" s="75" t="s">
        <v>36</v>
      </c>
      <c r="W17" s="66">
        <v>1</v>
      </c>
      <c r="X17" s="76">
        <v>1.5E-3</v>
      </c>
      <c r="Y17" s="67">
        <v>3</v>
      </c>
      <c r="Z17" s="66">
        <v>0</v>
      </c>
      <c r="AA17" s="66">
        <v>0</v>
      </c>
      <c r="AB17" s="66">
        <v>0</v>
      </c>
      <c r="AC17" s="77"/>
      <c r="AD17" s="77"/>
      <c r="AE17" s="77"/>
      <c r="AF17" s="77"/>
      <c r="AG17" s="77"/>
      <c r="AH17" s="77"/>
      <c r="AI17" s="77"/>
      <c r="AJ17" s="78"/>
      <c r="AK17" s="78"/>
      <c r="AL17" s="78"/>
      <c r="AM17" s="78"/>
      <c r="AN17" s="78"/>
      <c r="AO17" s="78"/>
      <c r="AP17" s="78"/>
      <c r="AQ17" s="79"/>
      <c r="AR17" s="79"/>
      <c r="AS17" s="79"/>
      <c r="AT17" s="79"/>
      <c r="AU17" s="79"/>
      <c r="AV17" s="79"/>
      <c r="AW17" s="79"/>
      <c r="AX17" s="80"/>
      <c r="AY17" s="81"/>
      <c r="AZ17" s="72"/>
      <c r="BA17" s="72"/>
      <c r="BB17" s="72"/>
      <c r="BC17" s="72"/>
      <c r="BD17" s="65" t="s">
        <v>41</v>
      </c>
      <c r="BE17" s="82">
        <v>1</v>
      </c>
      <c r="BF17" s="82">
        <v>0.15</v>
      </c>
      <c r="BG17" s="67">
        <v>4</v>
      </c>
      <c r="BH17" s="82">
        <v>1</v>
      </c>
      <c r="BI17" s="82">
        <v>0.15</v>
      </c>
      <c r="BJ17" s="82">
        <v>4</v>
      </c>
      <c r="BK17" s="77"/>
      <c r="BL17" s="77"/>
      <c r="BM17" s="77"/>
      <c r="BN17" s="77"/>
      <c r="BO17" s="77"/>
      <c r="BP17" s="77"/>
      <c r="BQ17" s="77"/>
      <c r="BR17" s="78"/>
      <c r="BS17" s="78"/>
      <c r="BT17" s="78"/>
      <c r="BU17" s="78"/>
      <c r="BV17" s="78"/>
      <c r="BW17" s="78"/>
      <c r="BX17" s="78"/>
      <c r="BY17" s="79"/>
      <c r="BZ17" s="79"/>
      <c r="CA17" s="79"/>
      <c r="CB17" s="79"/>
      <c r="CC17" s="79"/>
      <c r="CD17" s="79"/>
      <c r="CE17" s="79"/>
    </row>
    <row r="18" spans="1:83" ht="38.25" customHeight="1">
      <c r="A18" s="83"/>
      <c r="B18" s="83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4"/>
      <c r="T18" s="85"/>
      <c r="U18" s="84"/>
      <c r="V18" s="44" t="s">
        <v>50</v>
      </c>
      <c r="W18" s="103" t="s">
        <v>32</v>
      </c>
      <c r="X18" s="104"/>
      <c r="Y18" s="105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83"/>
      <c r="B19" s="83"/>
      <c r="C19" s="83"/>
      <c r="D19" s="83"/>
      <c r="E19" s="83"/>
      <c r="F19" s="83"/>
      <c r="G19" s="83"/>
      <c r="H19" s="83"/>
      <c r="I19" s="83"/>
      <c r="J19" s="92"/>
      <c r="K19" s="92"/>
      <c r="L19" s="92"/>
      <c r="M19" s="92"/>
      <c r="N19" s="92"/>
      <c r="O19" s="92"/>
      <c r="P19" s="83"/>
      <c r="Q19" s="83"/>
      <c r="R19" s="83"/>
      <c r="S19" s="83"/>
      <c r="T19" s="83"/>
      <c r="U19" s="83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8"/>
      <c r="AD19" s="88"/>
      <c r="AE19" s="88"/>
      <c r="AF19" s="88"/>
      <c r="AG19" s="88"/>
      <c r="AH19" s="88"/>
      <c r="AI19" s="88"/>
      <c r="AJ19" s="87"/>
      <c r="AK19" s="87"/>
      <c r="AL19" s="87"/>
      <c r="AM19" s="87"/>
      <c r="AN19" s="87"/>
      <c r="AO19" s="87"/>
      <c r="AP19" s="87"/>
      <c r="AQ19" s="86"/>
      <c r="AR19" s="86"/>
      <c r="AS19" s="86"/>
      <c r="AT19" s="86"/>
      <c r="AU19" s="86"/>
      <c r="AV19" s="86"/>
      <c r="AW19" s="86"/>
      <c r="AX19" s="83"/>
      <c r="AY19" s="83"/>
      <c r="AZ19" s="83"/>
      <c r="BA19" s="83"/>
      <c r="BB19" s="83"/>
      <c r="BC19" s="83"/>
      <c r="BD19" s="46" t="s">
        <v>43</v>
      </c>
      <c r="BE19" s="42">
        <v>1</v>
      </c>
      <c r="BF19" s="42">
        <v>2.5000000000000001E-2</v>
      </c>
      <c r="BG19" s="42">
        <v>3</v>
      </c>
      <c r="BH19" s="42">
        <v>1</v>
      </c>
      <c r="BI19" s="42">
        <v>2.5000000000000001E-2</v>
      </c>
      <c r="BJ19" s="42">
        <v>3</v>
      </c>
      <c r="BK19" s="88"/>
      <c r="BL19" s="88"/>
      <c r="BM19" s="88"/>
      <c r="BN19" s="88"/>
      <c r="BO19" s="88"/>
      <c r="BP19" s="88"/>
      <c r="BQ19" s="88"/>
      <c r="BR19" s="87"/>
      <c r="BS19" s="87"/>
      <c r="BT19" s="87"/>
      <c r="BU19" s="87"/>
      <c r="BV19" s="87"/>
      <c r="BW19" s="87"/>
      <c r="BX19" s="87"/>
      <c r="BY19" s="86"/>
      <c r="BZ19" s="86"/>
      <c r="CA19" s="86"/>
      <c r="CB19" s="86"/>
      <c r="CC19" s="86"/>
      <c r="CD19" s="86"/>
      <c r="CE19" s="86"/>
    </row>
    <row r="20" spans="1:83" ht="42" customHeight="1">
      <c r="A20" s="83"/>
      <c r="B20" s="83"/>
      <c r="C20" s="83"/>
      <c r="D20" s="83"/>
      <c r="E20" s="83"/>
      <c r="F20" s="83"/>
      <c r="G20" s="83"/>
      <c r="H20" s="83"/>
      <c r="I20" s="83"/>
      <c r="J20" s="92"/>
      <c r="K20" s="92"/>
      <c r="L20" s="92"/>
      <c r="M20" s="92"/>
      <c r="N20" s="92"/>
      <c r="O20" s="92"/>
      <c r="P20" s="83"/>
      <c r="Q20" s="83"/>
      <c r="R20" s="83"/>
      <c r="S20" s="83"/>
      <c r="T20" s="83"/>
      <c r="U20" s="83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8"/>
      <c r="AD20" s="88"/>
      <c r="AE20" s="88"/>
      <c r="AF20" s="88"/>
      <c r="AG20" s="88"/>
      <c r="AH20" s="88"/>
      <c r="AI20" s="88"/>
      <c r="AJ20" s="87"/>
      <c r="AK20" s="87"/>
      <c r="AL20" s="87"/>
      <c r="AM20" s="87"/>
      <c r="AN20" s="87"/>
      <c r="AO20" s="87"/>
      <c r="AP20" s="87"/>
      <c r="AQ20" s="86"/>
      <c r="AR20" s="86"/>
      <c r="AS20" s="86"/>
      <c r="AT20" s="86"/>
      <c r="AU20" s="86"/>
      <c r="AV20" s="86"/>
      <c r="AW20" s="86"/>
      <c r="AX20" s="83"/>
      <c r="AY20" s="83"/>
      <c r="AZ20" s="83"/>
      <c r="BA20" s="83"/>
      <c r="BB20" s="83"/>
      <c r="BC20" s="83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8"/>
      <c r="BL20" s="89"/>
      <c r="BM20" s="88"/>
      <c r="BN20" s="88"/>
      <c r="BO20" s="88"/>
      <c r="BP20" s="89"/>
      <c r="BQ20" s="88"/>
      <c r="BR20" s="87"/>
      <c r="BS20" s="87"/>
      <c r="BT20" s="87"/>
      <c r="BU20" s="87"/>
      <c r="BV20" s="87"/>
      <c r="BW20" s="87"/>
      <c r="BX20" s="87"/>
      <c r="BY20" s="86"/>
      <c r="BZ20" s="86"/>
      <c r="CA20" s="86"/>
      <c r="CB20" s="86"/>
      <c r="CC20" s="86"/>
      <c r="CD20" s="86"/>
      <c r="CE20" s="86"/>
    </row>
    <row r="21" spans="1:83" ht="48">
      <c r="A21" s="83"/>
      <c r="B21" s="83"/>
      <c r="C21" s="83"/>
      <c r="D21" s="83"/>
      <c r="E21" s="83"/>
      <c r="F21" s="83"/>
      <c r="G21" s="83"/>
      <c r="H21" s="83"/>
      <c r="I21" s="83"/>
      <c r="J21" s="92"/>
      <c r="K21" s="92"/>
      <c r="L21" s="92"/>
      <c r="M21" s="92"/>
      <c r="N21" s="92"/>
      <c r="O21" s="92"/>
      <c r="P21" s="83"/>
      <c r="Q21" s="83"/>
      <c r="R21" s="83"/>
      <c r="S21" s="83"/>
      <c r="T21" s="83"/>
      <c r="U21" s="83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8"/>
      <c r="AD21" s="88"/>
      <c r="AE21" s="88"/>
      <c r="AF21" s="88"/>
      <c r="AG21" s="88"/>
      <c r="AH21" s="88"/>
      <c r="AI21" s="88"/>
      <c r="AJ21" s="87"/>
      <c r="AK21" s="87"/>
      <c r="AL21" s="87"/>
      <c r="AM21" s="87"/>
      <c r="AN21" s="87"/>
      <c r="AO21" s="87"/>
      <c r="AP21" s="87"/>
      <c r="AQ21" s="86"/>
      <c r="AR21" s="86"/>
      <c r="AS21" s="86"/>
      <c r="AT21" s="86"/>
      <c r="AU21" s="86"/>
      <c r="AV21" s="86"/>
      <c r="AW21" s="86"/>
      <c r="AX21" s="83"/>
      <c r="AY21" s="83"/>
      <c r="AZ21" s="83"/>
      <c r="BA21" s="83"/>
      <c r="BB21" s="83"/>
      <c r="BC21" s="83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8"/>
      <c r="BL21" s="88"/>
      <c r="BM21" s="88"/>
      <c r="BN21" s="88"/>
      <c r="BO21" s="88"/>
      <c r="BP21" s="88"/>
      <c r="BQ21" s="88"/>
      <c r="BR21" s="87"/>
      <c r="BS21" s="87"/>
      <c r="BT21" s="87"/>
      <c r="BU21" s="87"/>
      <c r="BV21" s="87"/>
      <c r="BW21" s="87"/>
      <c r="BX21" s="87"/>
      <c r="BY21" s="86"/>
      <c r="BZ21" s="86"/>
      <c r="CA21" s="86"/>
      <c r="CB21" s="86"/>
      <c r="CC21" s="86"/>
      <c r="CD21" s="86"/>
      <c r="CE21" s="86"/>
    </row>
    <row r="22" spans="1:83" ht="48">
      <c r="A22" s="83"/>
      <c r="B22" s="83"/>
      <c r="C22" s="83"/>
      <c r="D22" s="83"/>
      <c r="E22" s="83"/>
      <c r="F22" s="83"/>
      <c r="G22" s="83"/>
      <c r="H22" s="83"/>
      <c r="I22" s="83"/>
      <c r="J22" s="92"/>
      <c r="K22" s="92"/>
      <c r="L22" s="92"/>
      <c r="M22" s="92"/>
      <c r="N22" s="92"/>
      <c r="O22" s="92"/>
      <c r="P22" s="83"/>
      <c r="Q22" s="83"/>
      <c r="R22" s="83"/>
      <c r="S22" s="83"/>
      <c r="T22" s="83"/>
      <c r="U22" s="83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8"/>
      <c r="AD22" s="88"/>
      <c r="AE22" s="88"/>
      <c r="AF22" s="88"/>
      <c r="AG22" s="88"/>
      <c r="AH22" s="88"/>
      <c r="AI22" s="88"/>
      <c r="AJ22" s="87"/>
      <c r="AK22" s="87"/>
      <c r="AL22" s="87"/>
      <c r="AM22" s="87"/>
      <c r="AN22" s="87"/>
      <c r="AO22" s="87"/>
      <c r="AP22" s="87"/>
      <c r="AQ22" s="86"/>
      <c r="AR22" s="86"/>
      <c r="AS22" s="86"/>
      <c r="AT22" s="86"/>
      <c r="AU22" s="86"/>
      <c r="AV22" s="86"/>
      <c r="AW22" s="86"/>
      <c r="AX22" s="83"/>
      <c r="AY22" s="83"/>
      <c r="AZ22" s="83"/>
      <c r="BA22" s="83"/>
      <c r="BB22" s="83"/>
      <c r="BC22" s="83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8"/>
      <c r="BL22" s="89"/>
      <c r="BM22" s="88"/>
      <c r="BN22" s="88"/>
      <c r="BO22" s="88"/>
      <c r="BP22" s="88"/>
      <c r="BQ22" s="88"/>
      <c r="BR22" s="87"/>
      <c r="BS22" s="87"/>
      <c r="BT22" s="87"/>
      <c r="BU22" s="87"/>
      <c r="BV22" s="87"/>
      <c r="BW22" s="87"/>
      <c r="BX22" s="87"/>
      <c r="BY22" s="86"/>
      <c r="BZ22" s="86"/>
      <c r="CA22" s="86"/>
      <c r="CB22" s="86"/>
      <c r="CC22" s="86"/>
      <c r="CD22" s="86"/>
      <c r="CE22" s="86"/>
    </row>
    <row r="23" spans="1:83" ht="36">
      <c r="A23" s="83"/>
      <c r="B23" s="83"/>
      <c r="C23" s="83"/>
      <c r="D23" s="83"/>
      <c r="E23" s="83"/>
      <c r="F23" s="83"/>
      <c r="G23" s="83"/>
      <c r="H23" s="83"/>
      <c r="I23" s="83"/>
      <c r="J23" s="92"/>
      <c r="K23" s="92"/>
      <c r="L23" s="92"/>
      <c r="M23" s="92"/>
      <c r="N23" s="92"/>
      <c r="O23" s="92"/>
      <c r="P23" s="83"/>
      <c r="Q23" s="83"/>
      <c r="R23" s="83"/>
      <c r="S23" s="83"/>
      <c r="T23" s="83"/>
      <c r="U23" s="83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8"/>
      <c r="AD23" s="88"/>
      <c r="AE23" s="88"/>
      <c r="AF23" s="88"/>
      <c r="AG23" s="88"/>
      <c r="AH23" s="88"/>
      <c r="AI23" s="88"/>
      <c r="AJ23" s="87"/>
      <c r="AK23" s="87"/>
      <c r="AL23" s="87"/>
      <c r="AM23" s="87"/>
      <c r="AN23" s="87"/>
      <c r="AO23" s="87"/>
      <c r="AP23" s="87"/>
      <c r="AQ23" s="86"/>
      <c r="AR23" s="86"/>
      <c r="AS23" s="86"/>
      <c r="AT23" s="86"/>
      <c r="AU23" s="86"/>
      <c r="AV23" s="86"/>
      <c r="AW23" s="86"/>
      <c r="AX23" s="83"/>
      <c r="AY23" s="83"/>
      <c r="AZ23" s="83"/>
      <c r="BA23" s="83"/>
      <c r="BB23" s="83"/>
      <c r="BC23" s="83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8"/>
      <c r="BL23" s="88"/>
      <c r="BM23" s="88"/>
      <c r="BN23" s="88"/>
      <c r="BO23" s="88"/>
      <c r="BP23" s="88"/>
      <c r="BQ23" s="88"/>
      <c r="BR23" s="87"/>
      <c r="BS23" s="87"/>
      <c r="BT23" s="87"/>
      <c r="BU23" s="87"/>
      <c r="BV23" s="87"/>
      <c r="BW23" s="87"/>
      <c r="BX23" s="87"/>
      <c r="BY23" s="86"/>
      <c r="BZ23" s="86"/>
      <c r="CA23" s="86"/>
      <c r="CB23" s="86"/>
      <c r="CC23" s="86"/>
      <c r="CD23" s="86"/>
      <c r="CE23" s="86"/>
    </row>
    <row r="24" spans="1:83" ht="36">
      <c r="A24" s="83"/>
      <c r="B24" s="83"/>
      <c r="C24" s="83"/>
      <c r="D24" s="83"/>
      <c r="E24" s="83"/>
      <c r="F24" s="83"/>
      <c r="G24" s="83"/>
      <c r="H24" s="83"/>
      <c r="I24" s="83"/>
      <c r="J24" s="92"/>
      <c r="K24" s="92"/>
      <c r="L24" s="92"/>
      <c r="M24" s="92"/>
      <c r="N24" s="92"/>
      <c r="O24" s="92"/>
      <c r="P24" s="83"/>
      <c r="Q24" s="83"/>
      <c r="R24" s="83"/>
      <c r="S24" s="83"/>
      <c r="T24" s="83"/>
      <c r="U24" s="83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8"/>
      <c r="AD24" s="88"/>
      <c r="AE24" s="88"/>
      <c r="AF24" s="88"/>
      <c r="AG24" s="88"/>
      <c r="AH24" s="88"/>
      <c r="AI24" s="88"/>
      <c r="AJ24" s="87"/>
      <c r="AK24" s="87"/>
      <c r="AL24" s="87"/>
      <c r="AM24" s="87"/>
      <c r="AN24" s="87"/>
      <c r="AO24" s="87"/>
      <c r="AP24" s="87"/>
      <c r="AQ24" s="86"/>
      <c r="AR24" s="86"/>
      <c r="AS24" s="86"/>
      <c r="AT24" s="86"/>
      <c r="AU24" s="86"/>
      <c r="AV24" s="86"/>
      <c r="AW24" s="86"/>
      <c r="AX24" s="83"/>
      <c r="AY24" s="83"/>
      <c r="AZ24" s="83"/>
      <c r="BA24" s="83"/>
      <c r="BB24" s="83"/>
      <c r="BC24" s="83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8"/>
      <c r="BL24" s="88"/>
      <c r="BM24" s="88"/>
      <c r="BN24" s="88"/>
      <c r="BO24" s="88"/>
      <c r="BP24" s="88"/>
      <c r="BQ24" s="88"/>
      <c r="BR24" s="87"/>
      <c r="BS24" s="87"/>
      <c r="BT24" s="87"/>
      <c r="BU24" s="87"/>
      <c r="BV24" s="87"/>
      <c r="BW24" s="87"/>
      <c r="BX24" s="87"/>
      <c r="BY24" s="86"/>
      <c r="BZ24" s="86"/>
      <c r="CA24" s="86"/>
      <c r="CB24" s="86"/>
      <c r="CC24" s="86"/>
      <c r="CD24" s="86"/>
      <c r="CE24" s="86"/>
    </row>
    <row r="25" spans="1:83" ht="72">
      <c r="A25" s="83"/>
      <c r="B25" s="83"/>
      <c r="C25" s="83"/>
      <c r="D25" s="83"/>
      <c r="E25" s="83"/>
      <c r="F25" s="83"/>
      <c r="G25" s="83"/>
      <c r="H25" s="83"/>
      <c r="I25" s="83"/>
      <c r="J25" s="92"/>
      <c r="K25" s="92"/>
      <c r="L25" s="92"/>
      <c r="M25" s="92"/>
      <c r="N25" s="92"/>
      <c r="O25" s="92"/>
      <c r="P25" s="83"/>
      <c r="Q25" s="83"/>
      <c r="R25" s="83"/>
      <c r="S25" s="83"/>
      <c r="T25" s="83"/>
      <c r="U25" s="83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8"/>
      <c r="AD25" s="88"/>
      <c r="AE25" s="88"/>
      <c r="AF25" s="88"/>
      <c r="AG25" s="88"/>
      <c r="AH25" s="88"/>
      <c r="AI25" s="88"/>
      <c r="AJ25" s="87"/>
      <c r="AK25" s="87"/>
      <c r="AL25" s="87"/>
      <c r="AM25" s="87"/>
      <c r="AN25" s="87"/>
      <c r="AO25" s="87"/>
      <c r="AP25" s="87"/>
      <c r="AQ25" s="86"/>
      <c r="AR25" s="86"/>
      <c r="AS25" s="86"/>
      <c r="AT25" s="86"/>
      <c r="AU25" s="86"/>
      <c r="AV25" s="86"/>
      <c r="AW25" s="86"/>
      <c r="AX25" s="83"/>
      <c r="AY25" s="83"/>
      <c r="AZ25" s="83"/>
      <c r="BA25" s="83"/>
      <c r="BB25" s="83"/>
      <c r="BC25" s="83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8"/>
      <c r="BL25" s="88"/>
      <c r="BM25" s="88"/>
      <c r="BN25" s="88"/>
      <c r="BO25" s="88"/>
      <c r="BP25" s="88"/>
      <c r="BQ25" s="88"/>
      <c r="BR25" s="87"/>
      <c r="BS25" s="87"/>
      <c r="BT25" s="87"/>
      <c r="BU25" s="87"/>
      <c r="BV25" s="87"/>
      <c r="BW25" s="87"/>
      <c r="BX25" s="87"/>
      <c r="BY25" s="86"/>
      <c r="BZ25" s="86"/>
      <c r="CA25" s="86"/>
      <c r="CB25" s="86"/>
      <c r="CC25" s="86"/>
      <c r="CD25" s="86"/>
      <c r="CE25" s="86"/>
    </row>
    <row r="26" spans="1:83" ht="51" customHeight="1">
      <c r="C26" s="83"/>
      <c r="D26" s="83"/>
      <c r="E26" s="83"/>
      <c r="F26" s="83"/>
      <c r="G26" s="83"/>
      <c r="H26" s="83"/>
      <c r="I26" s="83"/>
      <c r="J26" s="92"/>
      <c r="K26" s="92"/>
      <c r="L26" s="92"/>
      <c r="M26" s="92"/>
      <c r="N26" s="92"/>
      <c r="O26" s="92"/>
      <c r="P26" s="83"/>
      <c r="Q26" s="83"/>
      <c r="R26" s="83"/>
      <c r="S26" s="83"/>
      <c r="T26" s="83"/>
      <c r="U26" s="83"/>
      <c r="V26" s="101" t="s">
        <v>73</v>
      </c>
      <c r="W26" s="102">
        <v>1</v>
      </c>
      <c r="X26" s="63">
        <v>0.01</v>
      </c>
      <c r="Y26" s="102">
        <v>20</v>
      </c>
      <c r="Z26" s="99">
        <v>0</v>
      </c>
      <c r="AA26" s="99">
        <v>0</v>
      </c>
      <c r="AB26" s="99">
        <v>0</v>
      </c>
      <c r="AC26" s="88"/>
      <c r="AD26" s="88"/>
      <c r="AE26" s="88"/>
      <c r="AF26" s="88"/>
      <c r="AG26" s="88"/>
      <c r="AH26" s="88"/>
      <c r="AI26" s="88"/>
      <c r="AJ26" s="87"/>
      <c r="AK26" s="87"/>
      <c r="AL26" s="87"/>
      <c r="AM26" s="87"/>
      <c r="AN26" s="87"/>
      <c r="AO26" s="87"/>
      <c r="AP26" s="87"/>
      <c r="AQ26" s="86"/>
      <c r="AR26" s="86"/>
      <c r="AS26" s="86"/>
      <c r="AT26" s="86"/>
      <c r="AU26" s="86"/>
      <c r="AV26" s="86"/>
      <c r="AW26" s="86"/>
      <c r="AX26" s="83"/>
      <c r="AY26" s="83"/>
      <c r="AZ26" s="83"/>
      <c r="BA26" s="83"/>
      <c r="BB26" s="83"/>
      <c r="BC26" s="83"/>
      <c r="BD26" s="97" t="s">
        <v>55</v>
      </c>
      <c r="BE26" s="106" t="s">
        <v>51</v>
      </c>
      <c r="BF26" s="106"/>
      <c r="BG26" s="106"/>
      <c r="BH26" s="42">
        <v>1</v>
      </c>
      <c r="BI26" s="42">
        <v>6.9999999999999999E-4</v>
      </c>
      <c r="BJ26" s="42">
        <v>0.9</v>
      </c>
      <c r="BK26" s="88"/>
      <c r="BL26" s="88"/>
      <c r="BM26" s="88"/>
      <c r="BN26" s="88"/>
      <c r="BO26" s="88"/>
      <c r="BP26" s="88"/>
      <c r="BQ26" s="88"/>
      <c r="BR26" s="87"/>
      <c r="BS26" s="87"/>
      <c r="BT26" s="87"/>
      <c r="BU26" s="87"/>
      <c r="BV26" s="87"/>
      <c r="BW26" s="87"/>
      <c r="BX26" s="87"/>
      <c r="BY26" s="86"/>
      <c r="BZ26" s="86"/>
      <c r="CA26" s="86"/>
      <c r="CB26" s="86"/>
      <c r="CC26" s="86"/>
      <c r="CD26" s="86"/>
      <c r="CE26" s="86"/>
    </row>
    <row r="27" spans="1:83" ht="40.5" customHeight="1">
      <c r="C27" s="83"/>
      <c r="D27" s="83"/>
      <c r="E27" s="83"/>
      <c r="F27" s="83"/>
      <c r="G27" s="83"/>
      <c r="H27" s="83"/>
      <c r="I27" s="83"/>
      <c r="J27" s="92"/>
      <c r="K27" s="92"/>
      <c r="L27" s="92"/>
      <c r="M27" s="92"/>
      <c r="N27" s="92"/>
      <c r="O27" s="92"/>
      <c r="P27" s="83"/>
      <c r="Q27" s="83"/>
      <c r="R27" s="83"/>
      <c r="S27" s="83"/>
      <c r="T27" s="83"/>
      <c r="U27" s="83"/>
      <c r="V27" s="92"/>
      <c r="W27" s="92"/>
      <c r="X27" s="92"/>
      <c r="Y27" s="92"/>
      <c r="Z27" s="92"/>
      <c r="AA27" s="92"/>
      <c r="AB27" s="92"/>
      <c r="AC27" s="88"/>
      <c r="AD27" s="88"/>
      <c r="AE27" s="88"/>
      <c r="AF27" s="88"/>
      <c r="AG27" s="88"/>
      <c r="AH27" s="88"/>
      <c r="AI27" s="88"/>
      <c r="AJ27" s="87"/>
      <c r="AK27" s="87"/>
      <c r="AL27" s="87"/>
      <c r="AM27" s="87"/>
      <c r="AN27" s="87"/>
      <c r="AO27" s="87"/>
      <c r="AP27" s="87"/>
      <c r="AQ27" s="86"/>
      <c r="AR27" s="86"/>
      <c r="AS27" s="86"/>
      <c r="AT27" s="86"/>
      <c r="AU27" s="86"/>
      <c r="AV27" s="86"/>
      <c r="AW27" s="86"/>
      <c r="AX27" s="83"/>
      <c r="AY27" s="83"/>
      <c r="AZ27" s="83"/>
      <c r="BA27" s="83"/>
      <c r="BB27" s="83"/>
      <c r="BC27" s="83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8"/>
      <c r="BL27" s="88"/>
      <c r="BM27" s="88"/>
      <c r="BN27" s="88"/>
      <c r="BO27" s="88"/>
      <c r="BP27" s="88"/>
      <c r="BQ27" s="88"/>
      <c r="BR27" s="87"/>
      <c r="BS27" s="87"/>
      <c r="BT27" s="87"/>
      <c r="BU27" s="87"/>
      <c r="BV27" s="87"/>
      <c r="BW27" s="87"/>
      <c r="BX27" s="87"/>
      <c r="BY27" s="86"/>
      <c r="BZ27" s="86"/>
      <c r="CA27" s="86"/>
      <c r="CB27" s="86"/>
      <c r="CC27" s="86"/>
      <c r="CD27" s="86"/>
      <c r="CE27" s="86"/>
    </row>
    <row r="28" spans="1:83" ht="48">
      <c r="C28" s="83"/>
      <c r="D28" s="83"/>
      <c r="E28" s="83"/>
      <c r="F28" s="83"/>
      <c r="G28" s="83"/>
      <c r="H28" s="83"/>
      <c r="I28" s="83"/>
      <c r="J28" s="92"/>
      <c r="K28" s="92"/>
      <c r="L28" s="92"/>
      <c r="M28" s="92"/>
      <c r="N28" s="92"/>
      <c r="O28" s="92"/>
      <c r="P28" s="83"/>
      <c r="Q28" s="83"/>
      <c r="R28" s="83"/>
      <c r="S28" s="83"/>
      <c r="T28" s="83"/>
      <c r="U28" s="83"/>
      <c r="V28" s="92"/>
      <c r="W28" s="92"/>
      <c r="X28" s="92"/>
      <c r="Y28" s="92"/>
      <c r="Z28" s="92"/>
      <c r="AA28" s="92"/>
      <c r="AB28" s="92"/>
      <c r="AC28" s="88"/>
      <c r="AD28" s="88"/>
      <c r="AE28" s="88"/>
      <c r="AF28" s="88"/>
      <c r="AG28" s="88"/>
      <c r="AH28" s="88"/>
      <c r="AI28" s="88"/>
      <c r="AJ28" s="87"/>
      <c r="AK28" s="87"/>
      <c r="AL28" s="87"/>
      <c r="AM28" s="87"/>
      <c r="AN28" s="87"/>
      <c r="AO28" s="87"/>
      <c r="AP28" s="87"/>
      <c r="AQ28" s="86"/>
      <c r="AR28" s="86"/>
      <c r="AS28" s="86"/>
      <c r="AT28" s="86"/>
      <c r="AU28" s="86"/>
      <c r="AV28" s="86"/>
      <c r="AW28" s="86"/>
      <c r="AX28" s="83"/>
      <c r="AY28" s="83"/>
      <c r="AZ28" s="83"/>
      <c r="BA28" s="83"/>
      <c r="BB28" s="83"/>
      <c r="BC28" s="83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8"/>
      <c r="BL28" s="88"/>
      <c r="BM28" s="88"/>
      <c r="BN28" s="88"/>
      <c r="BO28" s="88"/>
      <c r="BP28" s="89"/>
      <c r="BQ28" s="88"/>
      <c r="BR28" s="87"/>
      <c r="BS28" s="87"/>
      <c r="BT28" s="87"/>
      <c r="BU28" s="87"/>
      <c r="BV28" s="87"/>
      <c r="BW28" s="87"/>
      <c r="BX28" s="87"/>
      <c r="BY28" s="86"/>
      <c r="BZ28" s="86"/>
      <c r="CA28" s="86"/>
      <c r="CB28" s="86"/>
      <c r="CC28" s="86"/>
      <c r="CD28" s="86"/>
      <c r="CE28" s="86"/>
    </row>
    <row r="29" spans="1:83" ht="51.75" customHeight="1">
      <c r="C29" s="83"/>
      <c r="D29" s="83"/>
      <c r="E29" s="83"/>
      <c r="F29" s="83"/>
      <c r="G29" s="83"/>
      <c r="H29" s="83"/>
      <c r="I29" s="83"/>
      <c r="J29" s="92"/>
      <c r="K29" s="92"/>
      <c r="L29" s="92"/>
      <c r="M29" s="92"/>
      <c r="N29" s="92"/>
      <c r="O29" s="92"/>
      <c r="P29" s="83"/>
      <c r="Q29" s="83"/>
      <c r="R29" s="83"/>
      <c r="S29" s="83"/>
      <c r="T29" s="83"/>
      <c r="U29" s="83"/>
      <c r="V29" s="92"/>
      <c r="W29" s="92"/>
      <c r="X29" s="92"/>
      <c r="Y29" s="92"/>
      <c r="Z29" s="92"/>
      <c r="AA29" s="92"/>
      <c r="AB29" s="92"/>
      <c r="AC29" s="88"/>
      <c r="AD29" s="88"/>
      <c r="AE29" s="88"/>
      <c r="AF29" s="88"/>
      <c r="AG29" s="88"/>
      <c r="AH29" s="88"/>
      <c r="AI29" s="88"/>
      <c r="AJ29" s="87"/>
      <c r="AK29" s="87"/>
      <c r="AL29" s="87"/>
      <c r="AM29" s="87"/>
      <c r="AN29" s="87"/>
      <c r="AO29" s="87"/>
      <c r="AP29" s="87"/>
      <c r="AQ29" s="86"/>
      <c r="AR29" s="86"/>
      <c r="AS29" s="86"/>
      <c r="AT29" s="86"/>
      <c r="AU29" s="86"/>
      <c r="AV29" s="86"/>
      <c r="AW29" s="86"/>
      <c r="AX29" s="83"/>
      <c r="AY29" s="83"/>
      <c r="AZ29" s="83"/>
      <c r="BA29" s="83"/>
      <c r="BB29" s="83"/>
      <c r="BC29" s="83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8"/>
      <c r="BL29" s="88"/>
      <c r="BM29" s="88"/>
      <c r="BN29" s="88"/>
      <c r="BO29" s="88"/>
      <c r="BP29" s="88"/>
      <c r="BQ29" s="88"/>
      <c r="BR29" s="87"/>
      <c r="BS29" s="87"/>
      <c r="BT29" s="87"/>
      <c r="BU29" s="87"/>
      <c r="BV29" s="87"/>
      <c r="BW29" s="87"/>
      <c r="BX29" s="87"/>
      <c r="BY29" s="86"/>
      <c r="BZ29" s="86"/>
      <c r="CA29" s="86"/>
      <c r="CB29" s="86"/>
      <c r="CC29" s="86"/>
      <c r="CD29" s="86"/>
      <c r="CE29" s="86"/>
    </row>
    <row r="30" spans="1:83" ht="48">
      <c r="C30" s="83"/>
      <c r="D30" s="83"/>
      <c r="E30" s="83"/>
      <c r="F30" s="83"/>
      <c r="G30" s="83"/>
      <c r="H30" s="83"/>
      <c r="I30" s="83"/>
      <c r="J30" s="92"/>
      <c r="K30" s="92"/>
      <c r="L30" s="92"/>
      <c r="M30" s="92"/>
      <c r="N30" s="92"/>
      <c r="O30" s="92"/>
      <c r="P30" s="83"/>
      <c r="Q30" s="83"/>
      <c r="R30" s="83"/>
      <c r="S30" s="83"/>
      <c r="T30" s="83"/>
      <c r="U30" s="83"/>
      <c r="V30" s="92"/>
      <c r="W30" s="92"/>
      <c r="X30" s="92"/>
      <c r="Y30" s="92"/>
      <c r="Z30" s="92"/>
      <c r="AA30" s="92"/>
      <c r="AB30" s="92"/>
      <c r="AC30" s="88"/>
      <c r="AD30" s="88"/>
      <c r="AE30" s="88"/>
      <c r="AF30" s="88"/>
      <c r="AG30" s="88"/>
      <c r="AH30" s="88"/>
      <c r="AI30" s="88"/>
      <c r="AJ30" s="8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86"/>
      <c r="AV30" s="86"/>
      <c r="AW30" s="86"/>
      <c r="AX30" s="83"/>
      <c r="AY30" s="83"/>
      <c r="AZ30" s="83"/>
      <c r="BA30" s="83"/>
      <c r="BB30" s="83"/>
      <c r="BC30" s="83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8"/>
      <c r="BL30" s="88"/>
      <c r="BM30" s="88"/>
      <c r="BN30" s="88"/>
      <c r="BO30" s="88"/>
      <c r="BP30" s="88"/>
      <c r="BQ30" s="88"/>
      <c r="BR30" s="87"/>
      <c r="BS30" s="87"/>
      <c r="BT30" s="87"/>
      <c r="BU30" s="87"/>
      <c r="BV30" s="87"/>
      <c r="BW30" s="87"/>
      <c r="BX30" s="87"/>
      <c r="BY30" s="86"/>
      <c r="BZ30" s="86"/>
      <c r="CA30" s="86"/>
      <c r="CB30" s="86"/>
      <c r="CC30" s="86"/>
      <c r="CD30" s="86"/>
      <c r="CE30" s="86"/>
    </row>
    <row r="31" spans="1:83" ht="36">
      <c r="C31" s="83"/>
      <c r="D31" s="83"/>
      <c r="E31" s="83"/>
      <c r="F31" s="83"/>
      <c r="G31" s="83"/>
      <c r="H31" s="83"/>
      <c r="I31" s="83"/>
      <c r="J31" s="92"/>
      <c r="K31" s="92"/>
      <c r="L31" s="92"/>
      <c r="M31" s="92"/>
      <c r="N31" s="92"/>
      <c r="O31" s="92"/>
      <c r="P31" s="83"/>
      <c r="Q31" s="83"/>
      <c r="R31" s="83"/>
      <c r="S31" s="83"/>
      <c r="T31" s="83"/>
      <c r="U31" s="83"/>
      <c r="V31" s="92"/>
      <c r="W31" s="92"/>
      <c r="X31" s="92"/>
      <c r="Y31" s="92"/>
      <c r="Z31" s="92"/>
      <c r="AA31" s="92"/>
      <c r="AB31" s="92"/>
      <c r="AC31" s="88"/>
      <c r="AD31" s="88"/>
      <c r="AE31" s="88"/>
      <c r="AF31" s="88"/>
      <c r="AG31" s="88"/>
      <c r="AH31" s="88"/>
      <c r="AI31" s="88"/>
      <c r="AJ31" s="87"/>
      <c r="AK31" s="87"/>
      <c r="AL31" s="87"/>
      <c r="AM31" s="87"/>
      <c r="AN31" s="87"/>
      <c r="AO31" s="87"/>
      <c r="AP31" s="87"/>
      <c r="AQ31" s="86"/>
      <c r="AR31" s="86"/>
      <c r="AS31" s="86"/>
      <c r="AT31" s="86"/>
      <c r="AU31" s="86"/>
      <c r="AV31" s="86"/>
      <c r="AW31" s="86"/>
      <c r="AX31" s="83"/>
      <c r="AY31" s="83"/>
      <c r="AZ31" s="83"/>
      <c r="BA31" s="83"/>
      <c r="BB31" s="83"/>
      <c r="BC31" s="83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8"/>
      <c r="BL31" s="88"/>
      <c r="BM31" s="88"/>
      <c r="BN31" s="88"/>
      <c r="BO31" s="88"/>
      <c r="BP31" s="88"/>
      <c r="BQ31" s="88"/>
      <c r="BR31" s="87"/>
      <c r="BS31" s="87"/>
      <c r="BT31" s="87"/>
      <c r="BU31" s="87"/>
      <c r="BV31" s="87"/>
      <c r="BW31" s="87"/>
      <c r="BX31" s="87"/>
      <c r="BY31" s="86"/>
      <c r="BZ31" s="86"/>
      <c r="CA31" s="86"/>
      <c r="CB31" s="86"/>
      <c r="CC31" s="86"/>
      <c r="CD31" s="86"/>
      <c r="CE31" s="86"/>
    </row>
    <row r="32" spans="1:83" ht="36">
      <c r="C32" s="83"/>
      <c r="D32" s="83"/>
      <c r="E32" s="83"/>
      <c r="F32" s="83"/>
      <c r="G32" s="83"/>
      <c r="H32" s="83"/>
      <c r="I32" s="83"/>
      <c r="J32" s="92"/>
      <c r="K32" s="92"/>
      <c r="L32" s="92"/>
      <c r="M32" s="92"/>
      <c r="N32" s="92"/>
      <c r="O32" s="92"/>
      <c r="P32" s="83"/>
      <c r="Q32" s="83"/>
      <c r="R32" s="83"/>
      <c r="S32" s="83"/>
      <c r="T32" s="83"/>
      <c r="U32" s="83"/>
      <c r="V32" s="92"/>
      <c r="W32" s="92"/>
      <c r="X32" s="92"/>
      <c r="Y32" s="92"/>
      <c r="Z32" s="92"/>
      <c r="AA32" s="92"/>
      <c r="AB32" s="92"/>
      <c r="AC32" s="88"/>
      <c r="AD32" s="88"/>
      <c r="AE32" s="88"/>
      <c r="AF32" s="88"/>
      <c r="AG32" s="88"/>
      <c r="AH32" s="88"/>
      <c r="AI32" s="88"/>
      <c r="AJ32" s="87"/>
      <c r="AK32" s="87"/>
      <c r="AL32" s="87"/>
      <c r="AM32" s="87"/>
      <c r="AN32" s="87"/>
      <c r="AO32" s="87"/>
      <c r="AP32" s="87"/>
      <c r="AQ32" s="86"/>
      <c r="AR32" s="86"/>
      <c r="AS32" s="86"/>
      <c r="AT32" s="86"/>
      <c r="AU32" s="86"/>
      <c r="AV32" s="86"/>
      <c r="AW32" s="86"/>
      <c r="AX32" s="83"/>
      <c r="AY32" s="83"/>
      <c r="AZ32" s="83"/>
      <c r="BA32" s="83"/>
      <c r="BB32" s="83"/>
      <c r="BC32" s="83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8"/>
      <c r="BL32" s="88"/>
      <c r="BM32" s="88"/>
      <c r="BN32" s="88"/>
      <c r="BO32" s="88"/>
      <c r="BP32" s="88"/>
      <c r="BQ32" s="88"/>
      <c r="BR32" s="87"/>
      <c r="BS32" s="87"/>
      <c r="BT32" s="87"/>
      <c r="BU32" s="87"/>
      <c r="BV32" s="87"/>
      <c r="BW32" s="87"/>
      <c r="BX32" s="87"/>
      <c r="BY32" s="86"/>
      <c r="BZ32" s="86"/>
      <c r="CA32" s="86"/>
      <c r="CB32" s="86"/>
      <c r="CC32" s="86"/>
      <c r="CD32" s="86"/>
      <c r="CE32" s="86"/>
    </row>
    <row r="33" spans="3:83" ht="48">
      <c r="C33" s="83"/>
      <c r="D33" s="83"/>
      <c r="E33" s="83"/>
      <c r="F33" s="83"/>
      <c r="G33" s="83"/>
      <c r="H33" s="83"/>
      <c r="I33" s="83"/>
      <c r="J33" s="92"/>
      <c r="K33" s="92"/>
      <c r="L33" s="92"/>
      <c r="M33" s="92"/>
      <c r="N33" s="92"/>
      <c r="O33" s="92"/>
      <c r="P33" s="83"/>
      <c r="Q33" s="83"/>
      <c r="R33" s="83"/>
      <c r="S33" s="83"/>
      <c r="T33" s="83"/>
      <c r="U33" s="83"/>
      <c r="V33" s="92"/>
      <c r="W33" s="92"/>
      <c r="X33" s="92"/>
      <c r="Y33" s="92"/>
      <c r="Z33" s="92"/>
      <c r="AA33" s="92"/>
      <c r="AB33" s="92"/>
      <c r="AC33" s="88"/>
      <c r="AD33" s="88"/>
      <c r="AE33" s="88"/>
      <c r="AF33" s="88"/>
      <c r="AG33" s="88"/>
      <c r="AH33" s="88"/>
      <c r="AI33" s="88"/>
      <c r="AJ33" s="87"/>
      <c r="AK33" s="87"/>
      <c r="AL33" s="87"/>
      <c r="AM33" s="87"/>
      <c r="AN33" s="87"/>
      <c r="AO33" s="87"/>
      <c r="AP33" s="87"/>
      <c r="AQ33" s="86"/>
      <c r="AR33" s="86"/>
      <c r="AS33" s="86"/>
      <c r="AT33" s="86"/>
      <c r="AU33" s="86"/>
      <c r="AV33" s="86"/>
      <c r="AW33" s="86"/>
      <c r="AX33" s="83"/>
      <c r="AY33" s="83"/>
      <c r="AZ33" s="83"/>
      <c r="BA33" s="83"/>
      <c r="BB33" s="83"/>
      <c r="BC33" s="83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8"/>
      <c r="BL33" s="88"/>
      <c r="BM33" s="88"/>
      <c r="BN33" s="88"/>
      <c r="BO33" s="88"/>
      <c r="BP33" s="88"/>
      <c r="BQ33" s="88"/>
      <c r="BR33" s="87"/>
      <c r="BS33" s="87"/>
      <c r="BT33" s="87"/>
      <c r="BU33" s="87"/>
      <c r="BV33" s="87"/>
      <c r="BW33" s="87"/>
      <c r="BX33" s="87"/>
      <c r="BY33" s="86"/>
      <c r="BZ33" s="86"/>
      <c r="CA33" s="86"/>
      <c r="CB33" s="86"/>
      <c r="CC33" s="86"/>
      <c r="CD33" s="86"/>
      <c r="CE33" s="86"/>
    </row>
    <row r="34" spans="3:83" ht="52.5" customHeight="1">
      <c r="C34" s="83"/>
      <c r="D34" s="83"/>
      <c r="E34" s="83"/>
      <c r="F34" s="83"/>
      <c r="G34" s="83"/>
      <c r="H34" s="83"/>
      <c r="I34" s="83"/>
      <c r="J34" s="92"/>
      <c r="K34" s="92"/>
      <c r="L34" s="92"/>
      <c r="M34" s="92"/>
      <c r="N34" s="92"/>
      <c r="O34" s="92"/>
      <c r="P34" s="83"/>
      <c r="Q34" s="83"/>
      <c r="R34" s="83"/>
      <c r="S34" s="83"/>
      <c r="T34" s="83"/>
      <c r="U34" s="83"/>
      <c r="V34" s="92"/>
      <c r="W34" s="92"/>
      <c r="X34" s="92"/>
      <c r="Y34" s="92"/>
      <c r="Z34" s="92"/>
      <c r="AA34" s="92"/>
      <c r="AB34" s="92"/>
      <c r="AC34" s="88"/>
      <c r="AD34" s="88"/>
      <c r="AE34" s="88"/>
      <c r="AF34" s="88"/>
      <c r="AG34" s="88"/>
      <c r="AH34" s="88"/>
      <c r="AI34" s="88"/>
      <c r="AJ34" s="87"/>
      <c r="AK34" s="87"/>
      <c r="AL34" s="87"/>
      <c r="AM34" s="87"/>
      <c r="AN34" s="87"/>
      <c r="AO34" s="87"/>
      <c r="AP34" s="87"/>
      <c r="AQ34" s="86"/>
      <c r="AR34" s="86"/>
      <c r="AS34" s="86"/>
      <c r="AT34" s="86"/>
      <c r="AU34" s="86"/>
      <c r="AV34" s="86"/>
      <c r="AW34" s="86"/>
      <c r="AX34" s="83"/>
      <c r="AY34" s="83"/>
      <c r="AZ34" s="83"/>
      <c r="BA34" s="83"/>
      <c r="BB34" s="83"/>
      <c r="BC34" s="83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8"/>
      <c r="BL34" s="88"/>
      <c r="BM34" s="88"/>
      <c r="BN34" s="88"/>
      <c r="BO34" s="88"/>
      <c r="BP34" s="88"/>
      <c r="BQ34" s="88"/>
      <c r="BR34" s="87"/>
      <c r="BS34" s="87"/>
      <c r="BT34" s="87"/>
      <c r="BU34" s="87"/>
      <c r="BV34" s="87"/>
      <c r="BW34" s="87"/>
      <c r="BX34" s="87"/>
      <c r="BY34" s="86"/>
      <c r="BZ34" s="86"/>
      <c r="CA34" s="86"/>
      <c r="CB34" s="86"/>
      <c r="CC34" s="86"/>
      <c r="CD34" s="86"/>
      <c r="CE34" s="86"/>
    </row>
    <row r="35" spans="3:83" ht="48">
      <c r="C35" s="83"/>
      <c r="D35" s="83"/>
      <c r="E35" s="83"/>
      <c r="F35" s="83"/>
      <c r="G35" s="83"/>
      <c r="H35" s="83"/>
      <c r="I35" s="83"/>
      <c r="J35" s="92"/>
      <c r="K35" s="92"/>
      <c r="L35" s="92"/>
      <c r="M35" s="92"/>
      <c r="N35" s="92"/>
      <c r="O35" s="92"/>
      <c r="P35" s="83"/>
      <c r="Q35" s="83"/>
      <c r="R35" s="83"/>
      <c r="S35" s="83"/>
      <c r="T35" s="83"/>
      <c r="U35" s="83"/>
      <c r="V35" s="92"/>
      <c r="W35" s="92"/>
      <c r="X35" s="92"/>
      <c r="Y35" s="92"/>
      <c r="Z35" s="92"/>
      <c r="AA35" s="92"/>
      <c r="AB35" s="92"/>
      <c r="AC35" s="88"/>
      <c r="AD35" s="88"/>
      <c r="AE35" s="88"/>
      <c r="AF35" s="88"/>
      <c r="AG35" s="88"/>
      <c r="AH35" s="88"/>
      <c r="AI35" s="88"/>
      <c r="AJ35" s="87"/>
      <c r="AK35" s="87"/>
      <c r="AL35" s="87"/>
      <c r="AM35" s="87"/>
      <c r="AN35" s="87"/>
      <c r="AO35" s="87"/>
      <c r="AP35" s="87"/>
      <c r="AQ35" s="86"/>
      <c r="AR35" s="86"/>
      <c r="AS35" s="86"/>
      <c r="AT35" s="86"/>
      <c r="AU35" s="86"/>
      <c r="AV35" s="86"/>
      <c r="AW35" s="86"/>
      <c r="AX35" s="83"/>
      <c r="AY35" s="83"/>
      <c r="AZ35" s="83"/>
      <c r="BA35" s="83"/>
      <c r="BB35" s="83"/>
      <c r="BC35" s="83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8"/>
      <c r="BL35" s="88"/>
      <c r="BM35" s="88"/>
      <c r="BN35" s="88"/>
      <c r="BO35" s="88"/>
      <c r="BP35" s="88"/>
      <c r="BQ35" s="88"/>
      <c r="BR35" s="87"/>
      <c r="BS35" s="87"/>
      <c r="BT35" s="87"/>
      <c r="BU35" s="87"/>
      <c r="BV35" s="87"/>
      <c r="BW35" s="87"/>
      <c r="BX35" s="87"/>
      <c r="BY35" s="86"/>
      <c r="BZ35" s="86"/>
      <c r="CA35" s="86"/>
      <c r="CB35" s="86"/>
      <c r="CC35" s="86"/>
      <c r="CD35" s="86"/>
      <c r="CE35" s="86"/>
    </row>
    <row r="36" spans="3:83" ht="40.5" customHeight="1">
      <c r="C36" s="83"/>
      <c r="D36" s="83"/>
      <c r="E36" s="83"/>
      <c r="F36" s="83"/>
      <c r="G36" s="83"/>
      <c r="H36" s="83"/>
      <c r="I36" s="83"/>
      <c r="J36" s="92"/>
      <c r="K36" s="92"/>
      <c r="L36" s="92"/>
      <c r="M36" s="92"/>
      <c r="N36" s="92"/>
      <c r="O36" s="92"/>
      <c r="P36" s="83"/>
      <c r="Q36" s="83"/>
      <c r="R36" s="83"/>
      <c r="S36" s="83"/>
      <c r="T36" s="83"/>
      <c r="U36" s="83"/>
      <c r="V36" s="92"/>
      <c r="W36" s="92"/>
      <c r="X36" s="92"/>
      <c r="Y36" s="92"/>
      <c r="Z36" s="92"/>
      <c r="AA36" s="92"/>
      <c r="AB36" s="92"/>
      <c r="AC36" s="88"/>
      <c r="AD36" s="88"/>
      <c r="AE36" s="88"/>
      <c r="AF36" s="88"/>
      <c r="AG36" s="88"/>
      <c r="AH36" s="88"/>
      <c r="AI36" s="88"/>
      <c r="AJ36" s="87"/>
      <c r="AK36" s="87"/>
      <c r="AL36" s="87"/>
      <c r="AM36" s="87"/>
      <c r="AN36" s="87"/>
      <c r="AO36" s="87"/>
      <c r="AP36" s="87"/>
      <c r="AQ36" s="86"/>
      <c r="AR36" s="86"/>
      <c r="AS36" s="86"/>
      <c r="AT36" s="86"/>
      <c r="AU36" s="86"/>
      <c r="AV36" s="86"/>
      <c r="AW36" s="86"/>
      <c r="AX36" s="83"/>
      <c r="AY36" s="83"/>
      <c r="AZ36" s="83"/>
      <c r="BA36" s="83"/>
      <c r="BB36" s="83"/>
      <c r="BC36" s="83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8"/>
      <c r="BL36" s="88"/>
      <c r="BM36" s="88"/>
      <c r="BN36" s="88"/>
      <c r="BO36" s="88"/>
      <c r="BP36" s="88"/>
      <c r="BQ36" s="88"/>
      <c r="BR36" s="87"/>
      <c r="BS36" s="87"/>
      <c r="BT36" s="87"/>
      <c r="BU36" s="87"/>
      <c r="BV36" s="87"/>
      <c r="BW36" s="87"/>
      <c r="BX36" s="87"/>
      <c r="BY36" s="86"/>
      <c r="BZ36" s="86"/>
      <c r="CA36" s="86"/>
      <c r="CB36" s="86"/>
      <c r="CC36" s="86"/>
      <c r="CD36" s="86"/>
      <c r="CE36" s="86"/>
    </row>
    <row r="37" spans="3:83" ht="36">
      <c r="C37" s="83"/>
      <c r="D37" s="83"/>
      <c r="E37" s="83"/>
      <c r="F37" s="83"/>
      <c r="G37" s="83"/>
      <c r="H37" s="83"/>
      <c r="I37" s="83"/>
      <c r="J37" s="92"/>
      <c r="K37" s="92"/>
      <c r="L37" s="92"/>
      <c r="M37" s="92"/>
      <c r="N37" s="92"/>
      <c r="O37" s="92"/>
      <c r="P37" s="83"/>
      <c r="Q37" s="83"/>
      <c r="R37" s="83"/>
      <c r="S37" s="83"/>
      <c r="T37" s="83"/>
      <c r="U37" s="83"/>
      <c r="V37" s="92"/>
      <c r="W37" s="92"/>
      <c r="X37" s="92"/>
      <c r="Y37" s="92"/>
      <c r="Z37" s="92"/>
      <c r="AA37" s="92"/>
      <c r="AB37" s="92"/>
      <c r="AC37" s="88"/>
      <c r="AD37" s="88"/>
      <c r="AE37" s="88"/>
      <c r="AF37" s="88"/>
      <c r="AG37" s="88"/>
      <c r="AH37" s="88"/>
      <c r="AI37" s="88"/>
      <c r="AJ37" s="87"/>
      <c r="AK37" s="87"/>
      <c r="AL37" s="87"/>
      <c r="AM37" s="87"/>
      <c r="AN37" s="87"/>
      <c r="AO37" s="87"/>
      <c r="AP37" s="87"/>
      <c r="AQ37" s="86"/>
      <c r="AR37" s="86"/>
      <c r="AS37" s="86"/>
      <c r="AT37" s="86"/>
      <c r="AU37" s="86"/>
      <c r="AV37" s="86"/>
      <c r="AW37" s="86"/>
      <c r="AX37" s="83"/>
      <c r="AY37" s="83"/>
      <c r="AZ37" s="83"/>
      <c r="BA37" s="83"/>
      <c r="BB37" s="83"/>
      <c r="BC37" s="83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8"/>
      <c r="BL37" s="88"/>
      <c r="BM37" s="88"/>
      <c r="BN37" s="88"/>
      <c r="BO37" s="88"/>
      <c r="BP37" s="88"/>
      <c r="BQ37" s="88"/>
      <c r="BR37" s="87"/>
      <c r="BS37" s="87"/>
      <c r="BT37" s="87"/>
      <c r="BU37" s="87"/>
      <c r="BV37" s="87"/>
      <c r="BW37" s="87"/>
      <c r="BX37" s="87"/>
      <c r="BY37" s="86"/>
      <c r="BZ37" s="86"/>
      <c r="CA37" s="86"/>
      <c r="CB37" s="86"/>
      <c r="CC37" s="86"/>
      <c r="CD37" s="86"/>
      <c r="CE37" s="86"/>
    </row>
    <row r="38" spans="3:83" ht="36">
      <c r="C38" s="83"/>
      <c r="D38" s="83"/>
      <c r="E38" s="83"/>
      <c r="F38" s="83"/>
      <c r="G38" s="83"/>
      <c r="H38" s="83"/>
      <c r="I38" s="83"/>
      <c r="J38" s="92"/>
      <c r="K38" s="92"/>
      <c r="L38" s="92"/>
      <c r="M38" s="92"/>
      <c r="N38" s="92"/>
      <c r="O38" s="92"/>
      <c r="P38" s="83"/>
      <c r="Q38" s="83"/>
      <c r="R38" s="83"/>
      <c r="S38" s="83"/>
      <c r="T38" s="83"/>
      <c r="U38" s="83"/>
      <c r="V38" s="92"/>
      <c r="W38" s="92"/>
      <c r="X38" s="92"/>
      <c r="Y38" s="92"/>
      <c r="Z38" s="92"/>
      <c r="AA38" s="92"/>
      <c r="AB38" s="92"/>
      <c r="AC38" s="88"/>
      <c r="AD38" s="88"/>
      <c r="AE38" s="88"/>
      <c r="AF38" s="88"/>
      <c r="AG38" s="88"/>
      <c r="AH38" s="88"/>
      <c r="AI38" s="88"/>
      <c r="AJ38" s="87"/>
      <c r="AK38" s="87"/>
      <c r="AL38" s="87"/>
      <c r="AM38" s="87"/>
      <c r="AN38" s="87"/>
      <c r="AO38" s="87"/>
      <c r="AP38" s="87"/>
      <c r="AQ38" s="86"/>
      <c r="AR38" s="86"/>
      <c r="AS38" s="86"/>
      <c r="AT38" s="86"/>
      <c r="AU38" s="86"/>
      <c r="AV38" s="86"/>
      <c r="AW38" s="86"/>
      <c r="AX38" s="83"/>
      <c r="AY38" s="83"/>
      <c r="AZ38" s="83"/>
      <c r="BA38" s="83"/>
      <c r="BB38" s="83"/>
      <c r="BC38" s="83"/>
      <c r="BD38" s="97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8"/>
      <c r="BL38" s="88"/>
      <c r="BM38" s="88"/>
      <c r="BN38" s="88"/>
      <c r="BO38" s="88"/>
      <c r="BP38" s="88"/>
      <c r="BQ38" s="88"/>
      <c r="BR38" s="87"/>
      <c r="BS38" s="87"/>
      <c r="BT38" s="87"/>
      <c r="BU38" s="87"/>
      <c r="BV38" s="87"/>
      <c r="BW38" s="87"/>
      <c r="BX38" s="87"/>
      <c r="BY38" s="86"/>
      <c r="BZ38" s="86"/>
      <c r="CA38" s="86"/>
      <c r="CB38" s="86"/>
      <c r="CC38" s="86"/>
      <c r="CD38" s="86"/>
      <c r="CE38" s="86"/>
    </row>
    <row r="39" spans="3:83" ht="36">
      <c r="C39" s="83"/>
      <c r="D39" s="83"/>
      <c r="E39" s="83"/>
      <c r="F39" s="83"/>
      <c r="G39" s="83"/>
      <c r="H39" s="83"/>
      <c r="I39" s="83"/>
      <c r="J39" s="92"/>
      <c r="K39" s="92"/>
      <c r="L39" s="92"/>
      <c r="M39" s="92"/>
      <c r="N39" s="92"/>
      <c r="O39" s="92"/>
      <c r="P39" s="83"/>
      <c r="Q39" s="83"/>
      <c r="R39" s="83"/>
      <c r="S39" s="83"/>
      <c r="T39" s="83"/>
      <c r="U39" s="83"/>
      <c r="V39" s="92"/>
      <c r="W39" s="92"/>
      <c r="X39" s="92"/>
      <c r="Y39" s="92"/>
      <c r="Z39" s="92"/>
      <c r="AA39" s="92"/>
      <c r="AB39" s="92"/>
      <c r="AC39" s="88"/>
      <c r="AD39" s="88"/>
      <c r="AE39" s="88"/>
      <c r="AF39" s="88"/>
      <c r="AG39" s="88"/>
      <c r="AH39" s="88"/>
      <c r="AI39" s="88"/>
      <c r="AJ39" s="87"/>
      <c r="AK39" s="87"/>
      <c r="AL39" s="87"/>
      <c r="AM39" s="87"/>
      <c r="AN39" s="87"/>
      <c r="AO39" s="87"/>
      <c r="AP39" s="87"/>
      <c r="AQ39" s="86"/>
      <c r="AR39" s="86"/>
      <c r="AS39" s="86"/>
      <c r="AT39" s="86"/>
      <c r="AU39" s="86"/>
      <c r="AV39" s="86"/>
      <c r="AW39" s="86"/>
      <c r="AX39" s="83"/>
      <c r="AY39" s="83"/>
      <c r="AZ39" s="83"/>
      <c r="BA39" s="83"/>
      <c r="BB39" s="83"/>
      <c r="BC39" s="83"/>
      <c r="BD39" s="46" t="s">
        <v>68</v>
      </c>
      <c r="BE39" s="42">
        <v>1</v>
      </c>
      <c r="BF39" s="42">
        <v>0.01</v>
      </c>
      <c r="BG39" s="42">
        <v>3</v>
      </c>
      <c r="BH39" s="42">
        <v>1</v>
      </c>
      <c r="BI39" s="42">
        <v>0.01</v>
      </c>
      <c r="BJ39" s="42">
        <v>3</v>
      </c>
      <c r="BK39" s="88"/>
      <c r="BL39" s="88"/>
      <c r="BM39" s="88"/>
      <c r="BN39" s="88"/>
      <c r="BO39" s="88"/>
      <c r="BP39" s="88"/>
      <c r="BQ39" s="88"/>
      <c r="BR39" s="87"/>
      <c r="BS39" s="87"/>
      <c r="BT39" s="87"/>
      <c r="BU39" s="87"/>
      <c r="BV39" s="87"/>
      <c r="BW39" s="87"/>
      <c r="BX39" s="87"/>
      <c r="BY39" s="86"/>
      <c r="BZ39" s="86"/>
      <c r="CA39" s="86"/>
      <c r="CB39" s="86"/>
      <c r="CC39" s="86"/>
      <c r="CD39" s="86"/>
      <c r="CE39" s="86"/>
    </row>
    <row r="42" spans="3:83" ht="18.75">
      <c r="BL42" s="100"/>
    </row>
    <row r="44" spans="3:83" ht="18.75">
      <c r="BL44" s="100"/>
    </row>
    <row r="47" spans="3:83" ht="18.75">
      <c r="BL47" s="100"/>
    </row>
  </sheetData>
  <mergeCells count="44"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D5:F10"/>
    <mergeCell ref="G5:I10"/>
    <mergeCell ref="J5:L10"/>
    <mergeCell ref="M5:O10"/>
    <mergeCell ref="P8:R10"/>
    <mergeCell ref="S8:U10"/>
    <mergeCell ref="W10:Y10"/>
    <mergeCell ref="Z10:AB10"/>
    <mergeCell ref="AD10:AF10"/>
    <mergeCell ref="AG10:AI10"/>
    <mergeCell ref="W18:Y18"/>
    <mergeCell ref="BE26:BG26"/>
    <mergeCell ref="AK10:AM10"/>
    <mergeCell ref="AN10:AP10"/>
    <mergeCell ref="AR10:AT10"/>
    <mergeCell ref="AU10:AW10"/>
    <mergeCell ref="BE10:BG10"/>
    <mergeCell ref="W13:Y13"/>
  </mergeCells>
  <pageMargins left="0.25" right="0.25" top="0.75" bottom="0.75" header="0.51180555555555496" footer="0.51180555555555496"/>
  <pageSetup paperSize="9" scale="25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рег</vt:lpstr>
      <vt:lpstr>рег!_ФильтрБазыДанных</vt:lpstr>
      <vt:lpstr>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Банасяк</dc:creator>
  <cp:lastModifiedBy>Юликов Андрей Андреевич</cp:lastModifiedBy>
  <cp:revision>1</cp:revision>
  <cp:lastPrinted>2021-06-29T06:56:23Z</cp:lastPrinted>
  <dcterms:created xsi:type="dcterms:W3CDTF">2006-09-28T05:33:49Z</dcterms:created>
  <dcterms:modified xsi:type="dcterms:W3CDTF">2021-06-29T08:13:20Z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