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80" windowHeight="9090" activeTab="3"/>
  </bookViews>
  <sheets>
    <sheet name="Список" sheetId="1" r:id="rId1"/>
    <sheet name="Стартовый протокол" sheetId="2" r:id="rId2"/>
    <sheet name="Личные результаты КМ" sheetId="3" r:id="rId3"/>
    <sheet name="Командный зачет ЧО" sheetId="4" r:id="rId4"/>
  </sheets>
  <definedNames>
    <definedName name="_xlnm.Print_Area" localSheetId="2">'Личные результаты КМ'!$A$3:$L$45</definedName>
  </definedNames>
  <calcPr fullCalcOnLoad="1"/>
</workbook>
</file>

<file path=xl/sharedStrings.xml><?xml version="1.0" encoding="utf-8"?>
<sst xmlns="http://schemas.openxmlformats.org/spreadsheetml/2006/main" count="286" uniqueCount="92">
  <si>
    <t>Результат</t>
  </si>
  <si>
    <t>время</t>
  </si>
  <si>
    <t>итог</t>
  </si>
  <si>
    <t>место</t>
  </si>
  <si>
    <t>Дружинина Юлия</t>
  </si>
  <si>
    <t>Полякова Татьяна</t>
  </si>
  <si>
    <t>штраф</t>
  </si>
  <si>
    <t>Водитель</t>
  </si>
  <si>
    <t>Список заявившихся</t>
  </si>
  <si>
    <t>Великий Новгород</t>
  </si>
  <si>
    <t>Ст. №</t>
  </si>
  <si>
    <t>№</t>
  </si>
  <si>
    <t>Ст.</t>
  </si>
  <si>
    <t>Стартовый протокол</t>
  </si>
  <si>
    <t>Дистанция 2</t>
  </si>
  <si>
    <t>Лицензия</t>
  </si>
  <si>
    <t>Командный зачет</t>
  </si>
  <si>
    <t>Команда</t>
  </si>
  <si>
    <t>Личный результат (очки)</t>
  </si>
  <si>
    <t>Место</t>
  </si>
  <si>
    <t>Сумма   3-х лучших</t>
  </si>
  <si>
    <t>Дистанция 1</t>
  </si>
  <si>
    <t>Классическое маневрирование</t>
  </si>
  <si>
    <t>Тимофеева Людмила</t>
  </si>
  <si>
    <t>Лучший</t>
  </si>
  <si>
    <t>рез-т</t>
  </si>
  <si>
    <t>СК "Садко", В. Новгород</t>
  </si>
  <si>
    <t>Самсонова Анна</t>
  </si>
  <si>
    <t>Васильева Светлана</t>
  </si>
  <si>
    <t>"Волхова", В. Новгород</t>
  </si>
  <si>
    <t>_________________ Герасимова Ю.</t>
  </si>
  <si>
    <t>Главный секретарь      ____________________ Герасимова Ю.</t>
  </si>
  <si>
    <t>Главный секретарь  ____________________   Герасимова Ю.</t>
  </si>
  <si>
    <t>Главный секретарь  ____________________  Герасимова Ю.</t>
  </si>
  <si>
    <t>Команда / Город</t>
  </si>
  <si>
    <t>В. Новгород</t>
  </si>
  <si>
    <t>СК "Садко"</t>
  </si>
  <si>
    <t>"Волхова"</t>
  </si>
  <si>
    <t>очки</t>
  </si>
  <si>
    <t xml:space="preserve">Управление по физической культуре и спорту Администрации  Великого Новгорода                                                          НООО"Федерация Автомобильного Спорта"                                                                                              НООО "Спортивный клуб"Садко"       </t>
  </si>
  <si>
    <t xml:space="preserve">Управление по физической культуре и спорту Администрации  Великого Новгорода                                                          НООО"Федерация Автомобильного Спорта"                                                                                              НООО "Спортивный клуб"Садко"      </t>
  </si>
  <si>
    <t xml:space="preserve">В. Новгород </t>
  </si>
  <si>
    <t>Костюченкова Ирина</t>
  </si>
  <si>
    <t xml:space="preserve">Открытые городские соревнования </t>
  </si>
  <si>
    <t>Открытые городские соревнования</t>
  </si>
  <si>
    <t>Павлова Ирина</t>
  </si>
  <si>
    <t>Котова Мария</t>
  </si>
  <si>
    <t>Шуричева Татьяна</t>
  </si>
  <si>
    <t>Департамент по физической культуре и спорту Новгородской области</t>
  </si>
  <si>
    <t>"Авто Мисс Великий Новгород - 2017"</t>
  </si>
  <si>
    <t>15-17 июня 2017 года</t>
  </si>
  <si>
    <t>Главный судья             __________________  Ровбо А.</t>
  </si>
  <si>
    <t>Главный судья  ________________________  Ровбо А.</t>
  </si>
  <si>
    <t>Департамент по физической культуре и спорту Новгородской обдасти</t>
  </si>
  <si>
    <t xml:space="preserve">Департамент по физической культуре и спорту Новгородской области                                                          НООО"Федерация Автомобильного Спорта"                                                                                              НООО "Спортивный клуб"Садко"       </t>
  </si>
  <si>
    <t>Главный судья  ________________________ Ровбо А.</t>
  </si>
  <si>
    <t>Открытый Чемпионат Новгородской области по автомногоборью (1660051811Я) (3 этап)</t>
  </si>
  <si>
    <t>Открытый  Чемпионат Новгородской области по автомногоборью (1660051811Я) (3 этап)</t>
  </si>
  <si>
    <t>Открытый Чемпионат Новгородской области по автомногоборью (3 этап)</t>
  </si>
  <si>
    <t>Волокитина Ксения</t>
  </si>
  <si>
    <t>Саратов</t>
  </si>
  <si>
    <t>Ею 173811</t>
  </si>
  <si>
    <t>Дементьева Диана</t>
  </si>
  <si>
    <t>Ею 173810</t>
  </si>
  <si>
    <t>Новгородский р-н</t>
  </si>
  <si>
    <t>Модина Галина</t>
  </si>
  <si>
    <t>Мухина Ольга</t>
  </si>
  <si>
    <t>Сергеева Светлана</t>
  </si>
  <si>
    <t>Иванова Таисия</t>
  </si>
  <si>
    <t>Кроман Ольга</t>
  </si>
  <si>
    <t>Худенцова Валерия</t>
  </si>
  <si>
    <t>Прусова Наталья</t>
  </si>
  <si>
    <t>"Авантюристки", Смоленск</t>
  </si>
  <si>
    <t>Водитель плюс, В.Новгород</t>
  </si>
  <si>
    <t>Яковлева Анастасия</t>
  </si>
  <si>
    <t>Алексеева Виктория</t>
  </si>
  <si>
    <t>Донская Ольга</t>
  </si>
  <si>
    <t>Жохова Наталья</t>
  </si>
  <si>
    <t>Медведева Диана</t>
  </si>
  <si>
    <t>Васильева Юлия</t>
  </si>
  <si>
    <t>Петрова Светлана</t>
  </si>
  <si>
    <t>Яковенко Татьяна</t>
  </si>
  <si>
    <t>Лиукконен Людмила</t>
  </si>
  <si>
    <t>Резник Ксения</t>
  </si>
  <si>
    <t>Сумарокова Маргарита</t>
  </si>
  <si>
    <t>Примечания</t>
  </si>
  <si>
    <t>Водитель плюс</t>
  </si>
  <si>
    <t>В.Новгород</t>
  </si>
  <si>
    <t>Максимова Надежда</t>
  </si>
  <si>
    <t>Добровольская Дарья</t>
  </si>
  <si>
    <t>Антонова Яна</t>
  </si>
  <si>
    <t>н\пр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</si>
</sst>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26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164" fontId="1" fillId="35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47" fontId="0" fillId="0" borderId="0" xfId="0" applyNumberFormat="1" applyAlignment="1">
      <alignment/>
    </xf>
    <xf numFmtId="164" fontId="0" fillId="35" borderId="19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35" borderId="2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1" fillId="34" borderId="30" xfId="0" applyNumberFormat="1" applyFont="1" applyFill="1" applyBorder="1" applyAlignment="1">
      <alignment horizontal="center"/>
    </xf>
    <xf numFmtId="164" fontId="1" fillId="34" borderId="31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33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3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35" borderId="32" xfId="0" applyNumberFormat="1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164" fontId="0" fillId="0" borderId="27" xfId="0" applyNumberFormat="1" applyFont="1" applyFill="1" applyBorder="1" applyAlignment="1">
      <alignment horizontal="center"/>
    </xf>
    <xf numFmtId="164" fontId="0" fillId="35" borderId="33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" fillId="35" borderId="3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64" fontId="0" fillId="0" borderId="21" xfId="0" applyNumberFormat="1" applyFont="1" applyFill="1" applyBorder="1" applyAlignment="1">
      <alignment horizontal="center"/>
    </xf>
    <xf numFmtId="164" fontId="1" fillId="35" borderId="34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1" fillId="35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20">
      <selection activeCell="D41" sqref="D41"/>
    </sheetView>
  </sheetViews>
  <sheetFormatPr defaultColWidth="9.00390625" defaultRowHeight="12.75"/>
  <cols>
    <col min="2" max="2" width="23.00390625" style="0" customWidth="1"/>
    <col min="3" max="3" width="38.00390625" style="0" customWidth="1"/>
    <col min="4" max="4" width="11.25390625" style="0" customWidth="1"/>
  </cols>
  <sheetData>
    <row r="2" spans="1:4" ht="12.75">
      <c r="A2" s="158" t="s">
        <v>48</v>
      </c>
      <c r="B2" s="158"/>
      <c r="C2" s="158"/>
      <c r="D2" s="158"/>
    </row>
    <row r="3" spans="1:4" ht="6" customHeight="1">
      <c r="A3" s="161" t="s">
        <v>39</v>
      </c>
      <c r="B3" s="161"/>
      <c r="C3" s="161"/>
      <c r="D3" s="161"/>
    </row>
    <row r="4" spans="1:4" ht="24.75" customHeight="1">
      <c r="A4" s="161"/>
      <c r="B4" s="161"/>
      <c r="C4" s="161"/>
      <c r="D4" s="161"/>
    </row>
    <row r="5" spans="1:4" ht="8.25" customHeight="1">
      <c r="A5" s="161"/>
      <c r="B5" s="161"/>
      <c r="C5" s="161"/>
      <c r="D5" s="161"/>
    </row>
    <row r="6" spans="1:4" ht="12.75" customHeight="1" hidden="1">
      <c r="A6" s="161"/>
      <c r="B6" s="161"/>
      <c r="C6" s="161"/>
      <c r="D6" s="161"/>
    </row>
    <row r="7" spans="1:4" ht="12.75" customHeight="1" hidden="1">
      <c r="A7" s="161"/>
      <c r="B7" s="161"/>
      <c r="C7" s="161"/>
      <c r="D7" s="161"/>
    </row>
    <row r="8" spans="1:4" ht="12.75" customHeight="1" hidden="1">
      <c r="A8" s="161"/>
      <c r="B8" s="161"/>
      <c r="C8" s="161"/>
      <c r="D8" s="161"/>
    </row>
    <row r="9" spans="1:4" ht="50.25" customHeight="1" hidden="1">
      <c r="A9" s="161"/>
      <c r="B9" s="161"/>
      <c r="C9" s="161"/>
      <c r="D9" s="161"/>
    </row>
    <row r="10" spans="1:4" ht="13.5" customHeight="1">
      <c r="A10" s="162" t="s">
        <v>43</v>
      </c>
      <c r="B10" s="162"/>
      <c r="C10" s="162"/>
      <c r="D10" s="162"/>
    </row>
    <row r="11" spans="1:4" ht="18" customHeight="1">
      <c r="A11" s="13"/>
      <c r="B11" s="160" t="s">
        <v>49</v>
      </c>
      <c r="C11" s="160"/>
      <c r="D11" s="13"/>
    </row>
    <row r="12" spans="1:5" ht="18" customHeight="1">
      <c r="A12" s="159" t="s">
        <v>56</v>
      </c>
      <c r="B12" s="159"/>
      <c r="C12" s="159"/>
      <c r="D12" s="159"/>
      <c r="E12" s="159"/>
    </row>
    <row r="13" spans="1:3" ht="6.75" customHeight="1">
      <c r="A13" s="13"/>
      <c r="B13" s="13"/>
      <c r="C13" s="13"/>
    </row>
    <row r="14" spans="1:4" ht="12.75" customHeight="1">
      <c r="A14" s="159" t="s">
        <v>50</v>
      </c>
      <c r="B14" s="159"/>
      <c r="C14" s="163" t="s">
        <v>9</v>
      </c>
      <c r="D14" s="163"/>
    </row>
    <row r="15" spans="1:4" ht="21" customHeight="1">
      <c r="A15" s="160" t="s">
        <v>8</v>
      </c>
      <c r="B15" s="160"/>
      <c r="C15" s="160"/>
      <c r="D15" s="160"/>
    </row>
    <row r="16" spans="1:3" ht="14.25" customHeight="1" thickBot="1">
      <c r="A16" s="13"/>
      <c r="B16" s="13"/>
      <c r="C16" s="13"/>
    </row>
    <row r="17" spans="1:4" ht="12.75">
      <c r="A17" s="40"/>
      <c r="B17" s="1"/>
      <c r="C17" s="2"/>
      <c r="D17" s="34"/>
    </row>
    <row r="18" spans="1:4" ht="24">
      <c r="A18" s="41" t="s">
        <v>10</v>
      </c>
      <c r="B18" s="5" t="s">
        <v>7</v>
      </c>
      <c r="C18" s="4" t="s">
        <v>34</v>
      </c>
      <c r="D18" s="91" t="s">
        <v>85</v>
      </c>
    </row>
    <row r="19" spans="1:4" ht="13.5" thickBot="1">
      <c r="A19" s="42"/>
      <c r="B19" s="7"/>
      <c r="C19" s="8"/>
      <c r="D19" s="36"/>
    </row>
    <row r="20" spans="1:4" ht="12.75">
      <c r="A20" s="153">
        <v>14</v>
      </c>
      <c r="B20" s="142" t="s">
        <v>59</v>
      </c>
      <c r="C20" s="143" t="s">
        <v>60</v>
      </c>
      <c r="D20" s="143" t="s">
        <v>61</v>
      </c>
    </row>
    <row r="21" spans="1:4" ht="12.75">
      <c r="A21" s="154">
        <v>21</v>
      </c>
      <c r="B21" s="144" t="s">
        <v>62</v>
      </c>
      <c r="C21" s="145" t="s">
        <v>60</v>
      </c>
      <c r="D21" s="145" t="s">
        <v>63</v>
      </c>
    </row>
    <row r="22" spans="1:4" ht="12.75">
      <c r="A22" s="154">
        <v>1</v>
      </c>
      <c r="B22" s="146" t="s">
        <v>46</v>
      </c>
      <c r="C22" s="145" t="s">
        <v>73</v>
      </c>
      <c r="D22" s="145"/>
    </row>
    <row r="23" spans="1:4" ht="12.75">
      <c r="A23" s="154">
        <v>12</v>
      </c>
      <c r="B23" s="146" t="s">
        <v>74</v>
      </c>
      <c r="C23" s="145" t="s">
        <v>73</v>
      </c>
      <c r="D23" s="145"/>
    </row>
    <row r="24" spans="1:4" ht="12.75">
      <c r="A24" s="154">
        <v>22</v>
      </c>
      <c r="B24" s="146" t="s">
        <v>75</v>
      </c>
      <c r="C24" s="145" t="s">
        <v>73</v>
      </c>
      <c r="D24" s="145"/>
    </row>
    <row r="25" spans="1:4" ht="12.75">
      <c r="A25" s="154">
        <v>8</v>
      </c>
      <c r="B25" s="146" t="s">
        <v>23</v>
      </c>
      <c r="C25" s="145" t="s">
        <v>26</v>
      </c>
      <c r="D25" s="145"/>
    </row>
    <row r="26" spans="1:4" ht="12.75">
      <c r="A26" s="154">
        <v>15</v>
      </c>
      <c r="B26" s="146" t="s">
        <v>77</v>
      </c>
      <c r="C26" s="145" t="s">
        <v>26</v>
      </c>
      <c r="D26" s="145"/>
    </row>
    <row r="27" spans="1:4" ht="12.75">
      <c r="A27" s="154">
        <v>24</v>
      </c>
      <c r="B27" s="147" t="s">
        <v>5</v>
      </c>
      <c r="C27" s="145" t="s">
        <v>26</v>
      </c>
      <c r="D27" s="145"/>
    </row>
    <row r="28" spans="1:4" ht="12.75">
      <c r="A28" s="154">
        <v>30</v>
      </c>
      <c r="B28" s="148" t="s">
        <v>4</v>
      </c>
      <c r="C28" s="145" t="s">
        <v>26</v>
      </c>
      <c r="D28" s="145"/>
    </row>
    <row r="29" spans="1:4" ht="12.75">
      <c r="A29" s="154">
        <v>16</v>
      </c>
      <c r="B29" s="147" t="s">
        <v>42</v>
      </c>
      <c r="C29" s="145" t="s">
        <v>29</v>
      </c>
      <c r="D29" s="145"/>
    </row>
    <row r="30" spans="1:4" ht="12.75">
      <c r="A30" s="154">
        <v>4</v>
      </c>
      <c r="B30" s="147" t="s">
        <v>47</v>
      </c>
      <c r="C30" s="145" t="s">
        <v>29</v>
      </c>
      <c r="D30" s="145"/>
    </row>
    <row r="31" spans="1:4" ht="12.75">
      <c r="A31" s="154">
        <v>2</v>
      </c>
      <c r="B31" s="148" t="s">
        <v>76</v>
      </c>
      <c r="C31" s="145" t="s">
        <v>29</v>
      </c>
      <c r="D31" s="145"/>
    </row>
    <row r="32" spans="1:4" ht="12.75">
      <c r="A32" s="154">
        <v>9</v>
      </c>
      <c r="B32" s="147" t="s">
        <v>27</v>
      </c>
      <c r="C32" s="145" t="s">
        <v>29</v>
      </c>
      <c r="D32" s="145"/>
    </row>
    <row r="33" spans="1:4" ht="12.75">
      <c r="A33" s="154">
        <v>3</v>
      </c>
      <c r="B33" s="147" t="s">
        <v>69</v>
      </c>
      <c r="C33" s="145" t="s">
        <v>72</v>
      </c>
      <c r="D33" s="145"/>
    </row>
    <row r="34" spans="1:4" ht="12.75">
      <c r="A34" s="154">
        <v>13</v>
      </c>
      <c r="B34" s="147" t="s">
        <v>70</v>
      </c>
      <c r="C34" s="145" t="s">
        <v>72</v>
      </c>
      <c r="D34" s="145"/>
    </row>
    <row r="35" spans="1:4" ht="12.75">
      <c r="A35" s="154">
        <v>23</v>
      </c>
      <c r="B35" s="147" t="s">
        <v>71</v>
      </c>
      <c r="C35" s="145" t="s">
        <v>72</v>
      </c>
      <c r="D35" s="145"/>
    </row>
    <row r="36" spans="1:4" ht="12.75">
      <c r="A36" s="154">
        <v>5</v>
      </c>
      <c r="B36" s="147" t="s">
        <v>67</v>
      </c>
      <c r="C36" s="145" t="s">
        <v>41</v>
      </c>
      <c r="D36" s="145"/>
    </row>
    <row r="37" spans="1:4" ht="12.75">
      <c r="A37" s="154">
        <v>10</v>
      </c>
      <c r="B37" s="149" t="s">
        <v>78</v>
      </c>
      <c r="C37" s="150" t="s">
        <v>41</v>
      </c>
      <c r="D37" s="145"/>
    </row>
    <row r="38" spans="1:4" ht="12.75">
      <c r="A38" s="154">
        <v>11</v>
      </c>
      <c r="B38" s="146" t="s">
        <v>45</v>
      </c>
      <c r="C38" s="145" t="s">
        <v>41</v>
      </c>
      <c r="D38" s="145"/>
    </row>
    <row r="39" spans="1:4" ht="12.75">
      <c r="A39" s="154">
        <v>6</v>
      </c>
      <c r="B39" s="146" t="s">
        <v>68</v>
      </c>
      <c r="C39" s="151" t="s">
        <v>41</v>
      </c>
      <c r="D39" s="151"/>
    </row>
    <row r="40" spans="1:4" ht="12.75">
      <c r="A40" s="154">
        <v>17</v>
      </c>
      <c r="B40" s="147" t="s">
        <v>65</v>
      </c>
      <c r="C40" s="145" t="s">
        <v>41</v>
      </c>
      <c r="D40" s="145"/>
    </row>
    <row r="41" spans="1:4" ht="12.75">
      <c r="A41" s="154">
        <v>18</v>
      </c>
      <c r="B41" s="147" t="s">
        <v>66</v>
      </c>
      <c r="C41" s="145" t="s">
        <v>41</v>
      </c>
      <c r="D41" s="145"/>
    </row>
    <row r="42" spans="1:4" ht="12.75">
      <c r="A42" s="154">
        <v>19</v>
      </c>
      <c r="B42" s="147" t="s">
        <v>83</v>
      </c>
      <c r="C42" s="152" t="s">
        <v>41</v>
      </c>
      <c r="D42" s="145"/>
    </row>
    <row r="43" spans="1:4" s="109" customFormat="1" ht="12.75">
      <c r="A43" s="154">
        <v>20</v>
      </c>
      <c r="B43" s="147" t="s">
        <v>84</v>
      </c>
      <c r="C43" s="145" t="s">
        <v>41</v>
      </c>
      <c r="D43" s="152"/>
    </row>
    <row r="44" spans="1:4" ht="12.75">
      <c r="A44" s="154">
        <v>7</v>
      </c>
      <c r="B44" s="147" t="s">
        <v>79</v>
      </c>
      <c r="C44" s="152" t="s">
        <v>41</v>
      </c>
      <c r="D44" s="145"/>
    </row>
    <row r="45" spans="1:4" ht="12.75">
      <c r="A45" s="154">
        <v>26</v>
      </c>
      <c r="B45" s="147" t="s">
        <v>80</v>
      </c>
      <c r="C45" s="152" t="s">
        <v>41</v>
      </c>
      <c r="D45" s="145"/>
    </row>
    <row r="46" spans="1:4" ht="12.75">
      <c r="A46" s="154">
        <v>28</v>
      </c>
      <c r="B46" s="147" t="s">
        <v>81</v>
      </c>
      <c r="C46" s="152" t="s">
        <v>41</v>
      </c>
      <c r="D46" s="145"/>
    </row>
    <row r="47" spans="1:4" ht="12.75">
      <c r="A47" s="154">
        <v>25</v>
      </c>
      <c r="B47" s="147" t="s">
        <v>82</v>
      </c>
      <c r="C47" s="152" t="s">
        <v>64</v>
      </c>
      <c r="D47" s="145"/>
    </row>
    <row r="48" spans="1:4" ht="12.75">
      <c r="A48" s="154">
        <v>27</v>
      </c>
      <c r="B48" s="146" t="s">
        <v>28</v>
      </c>
      <c r="C48" s="145" t="s">
        <v>64</v>
      </c>
      <c r="D48" s="145"/>
    </row>
    <row r="49" spans="1:4" ht="12.75">
      <c r="A49" s="154">
        <v>29</v>
      </c>
      <c r="B49" s="147" t="s">
        <v>88</v>
      </c>
      <c r="C49" s="145" t="s">
        <v>87</v>
      </c>
      <c r="D49" s="145"/>
    </row>
    <row r="50" spans="1:4" ht="12.75">
      <c r="A50" s="154">
        <v>31</v>
      </c>
      <c r="B50" s="146" t="s">
        <v>89</v>
      </c>
      <c r="C50" s="145" t="s">
        <v>87</v>
      </c>
      <c r="D50" s="145"/>
    </row>
    <row r="51" spans="1:4" ht="12.75">
      <c r="A51" s="154">
        <v>32</v>
      </c>
      <c r="B51" s="146" t="s">
        <v>90</v>
      </c>
      <c r="C51" s="145" t="s">
        <v>87</v>
      </c>
      <c r="D51" s="145"/>
    </row>
    <row r="52" spans="1:4" ht="12.75">
      <c r="A52" s="48"/>
      <c r="B52" s="92"/>
      <c r="C52" s="93"/>
      <c r="D52" s="108"/>
    </row>
    <row r="53" spans="1:4" ht="13.5" thickBot="1">
      <c r="A53" s="58"/>
      <c r="B53" s="59"/>
      <c r="C53" s="18"/>
      <c r="D53" s="18"/>
    </row>
    <row r="56" spans="2:3" ht="12.75">
      <c r="B56" s="12" t="s">
        <v>51</v>
      </c>
      <c r="C56" s="12"/>
    </row>
    <row r="57" spans="2:3" ht="12.75">
      <c r="B57" s="12"/>
      <c r="C57" s="12"/>
    </row>
    <row r="58" spans="2:3" ht="12.75">
      <c r="B58" s="12" t="s">
        <v>31</v>
      </c>
      <c r="C58" s="12" t="s">
        <v>30</v>
      </c>
    </row>
  </sheetData>
  <sheetProtection/>
  <mergeCells count="8">
    <mergeCell ref="A2:D2"/>
    <mergeCell ref="A12:E12"/>
    <mergeCell ref="A15:D15"/>
    <mergeCell ref="A14:B14"/>
    <mergeCell ref="A3:D9"/>
    <mergeCell ref="A10:D10"/>
    <mergeCell ref="C14:D14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9">
      <selection activeCell="G33" sqref="G33"/>
    </sheetView>
  </sheetViews>
  <sheetFormatPr defaultColWidth="9.00390625" defaultRowHeight="12.75"/>
  <cols>
    <col min="2" max="2" width="23.00390625" style="0" customWidth="1"/>
    <col min="3" max="3" width="38.00390625" style="0" customWidth="1"/>
    <col min="4" max="4" width="11.25390625" style="0" customWidth="1"/>
  </cols>
  <sheetData>
    <row r="2" spans="1:4" ht="12.75">
      <c r="A2" s="158" t="s">
        <v>48</v>
      </c>
      <c r="B2" s="158"/>
      <c r="C2" s="158"/>
      <c r="D2" s="158"/>
    </row>
    <row r="3" spans="1:4" ht="6" customHeight="1">
      <c r="A3" s="161" t="s">
        <v>39</v>
      </c>
      <c r="B3" s="161"/>
      <c r="C3" s="161"/>
      <c r="D3" s="161"/>
    </row>
    <row r="4" spans="1:4" ht="24.75" customHeight="1">
      <c r="A4" s="161"/>
      <c r="B4" s="161"/>
      <c r="C4" s="161"/>
      <c r="D4" s="161"/>
    </row>
    <row r="5" spans="1:4" ht="8.25" customHeight="1">
      <c r="A5" s="161"/>
      <c r="B5" s="161"/>
      <c r="C5" s="161"/>
      <c r="D5" s="161"/>
    </row>
    <row r="6" spans="1:4" ht="12.75" customHeight="1" hidden="1">
      <c r="A6" s="161"/>
      <c r="B6" s="161"/>
      <c r="C6" s="161"/>
      <c r="D6" s="161"/>
    </row>
    <row r="7" spans="1:4" ht="12.75" customHeight="1" hidden="1">
      <c r="A7" s="161"/>
      <c r="B7" s="161"/>
      <c r="C7" s="161"/>
      <c r="D7" s="161"/>
    </row>
    <row r="8" spans="1:4" ht="12.75" customHeight="1" hidden="1">
      <c r="A8" s="161"/>
      <c r="B8" s="161"/>
      <c r="C8" s="161"/>
      <c r="D8" s="161"/>
    </row>
    <row r="9" spans="1:4" ht="50.25" customHeight="1" hidden="1">
      <c r="A9" s="161"/>
      <c r="B9" s="161"/>
      <c r="C9" s="161"/>
      <c r="D9" s="161"/>
    </row>
    <row r="10" spans="1:4" ht="13.5" customHeight="1">
      <c r="A10" s="162" t="s">
        <v>44</v>
      </c>
      <c r="B10" s="162"/>
      <c r="C10" s="162"/>
      <c r="D10" s="162"/>
    </row>
    <row r="11" spans="1:4" ht="18" customHeight="1">
      <c r="A11" s="13"/>
      <c r="B11" s="160" t="s">
        <v>49</v>
      </c>
      <c r="C11" s="160"/>
      <c r="D11" s="13"/>
    </row>
    <row r="12" spans="1:5" ht="18" customHeight="1">
      <c r="A12" s="159" t="s">
        <v>56</v>
      </c>
      <c r="B12" s="159"/>
      <c r="C12" s="159"/>
      <c r="D12" s="159"/>
      <c r="E12" s="159"/>
    </row>
    <row r="13" spans="1:3" ht="6.75" customHeight="1">
      <c r="A13" s="13"/>
      <c r="B13" s="13"/>
      <c r="C13" s="13"/>
    </row>
    <row r="14" spans="1:4" ht="12.75" customHeight="1">
      <c r="A14" s="159" t="s">
        <v>50</v>
      </c>
      <c r="B14" s="159"/>
      <c r="C14" s="163" t="s">
        <v>9</v>
      </c>
      <c r="D14" s="163"/>
    </row>
    <row r="15" spans="1:4" ht="21" customHeight="1">
      <c r="A15" s="160" t="s">
        <v>13</v>
      </c>
      <c r="B15" s="160"/>
      <c r="C15" s="160"/>
      <c r="D15" s="160"/>
    </row>
    <row r="16" spans="1:3" ht="14.25" customHeight="1" thickBot="1">
      <c r="A16" s="13"/>
      <c r="B16" s="13"/>
      <c r="C16" s="13"/>
    </row>
    <row r="17" spans="1:4" ht="12.75">
      <c r="A17" s="40"/>
      <c r="B17" s="1"/>
      <c r="C17" s="2"/>
      <c r="D17" s="34"/>
    </row>
    <row r="18" spans="1:4" ht="12.75">
      <c r="A18" s="41" t="s">
        <v>10</v>
      </c>
      <c r="B18" s="5" t="s">
        <v>7</v>
      </c>
      <c r="C18" s="4" t="s">
        <v>34</v>
      </c>
      <c r="D18" s="35" t="s">
        <v>15</v>
      </c>
    </row>
    <row r="19" spans="1:4" ht="13.5" thickBot="1">
      <c r="A19" s="42"/>
      <c r="B19" s="7"/>
      <c r="C19" s="8"/>
      <c r="D19" s="36"/>
    </row>
    <row r="20" spans="1:4" ht="12.75">
      <c r="A20" s="57">
        <v>1</v>
      </c>
      <c r="B20" s="110" t="s">
        <v>46</v>
      </c>
      <c r="C20" s="14" t="s">
        <v>73</v>
      </c>
      <c r="D20" s="14"/>
    </row>
    <row r="21" spans="1:4" ht="12.75">
      <c r="A21" s="48">
        <v>2</v>
      </c>
      <c r="B21" s="96" t="s">
        <v>76</v>
      </c>
      <c r="C21" s="15" t="s">
        <v>29</v>
      </c>
      <c r="D21" s="62"/>
    </row>
    <row r="22" spans="1:4" ht="12.75">
      <c r="A22" s="48">
        <v>4</v>
      </c>
      <c r="B22" s="88" t="s">
        <v>47</v>
      </c>
      <c r="C22" s="15" t="s">
        <v>29</v>
      </c>
      <c r="D22" s="62"/>
    </row>
    <row r="23" spans="1:4" ht="12.75">
      <c r="A23" s="48">
        <v>5</v>
      </c>
      <c r="B23" s="88" t="s">
        <v>67</v>
      </c>
      <c r="C23" s="15" t="s">
        <v>41</v>
      </c>
      <c r="D23" s="62"/>
    </row>
    <row r="24" spans="1:4" ht="12.75">
      <c r="A24" s="48">
        <v>6</v>
      </c>
      <c r="B24" s="88" t="s">
        <v>68</v>
      </c>
      <c r="C24" s="15" t="s">
        <v>41</v>
      </c>
      <c r="D24" s="62"/>
    </row>
    <row r="25" spans="1:4" ht="12.75">
      <c r="A25" s="48">
        <v>7</v>
      </c>
      <c r="B25" s="50" t="s">
        <v>79</v>
      </c>
      <c r="C25" s="15" t="s">
        <v>41</v>
      </c>
      <c r="D25" s="62"/>
    </row>
    <row r="26" spans="1:4" ht="12.75">
      <c r="A26" s="48">
        <v>8</v>
      </c>
      <c r="B26" s="50" t="s">
        <v>23</v>
      </c>
      <c r="C26" s="15" t="s">
        <v>26</v>
      </c>
      <c r="D26" s="62"/>
    </row>
    <row r="27" spans="1:4" ht="12.75">
      <c r="A27" s="48">
        <v>9</v>
      </c>
      <c r="B27" s="50" t="s">
        <v>27</v>
      </c>
      <c r="C27" s="15" t="s">
        <v>29</v>
      </c>
      <c r="D27" s="62"/>
    </row>
    <row r="28" spans="1:4" ht="12.75">
      <c r="A28" s="48">
        <v>10</v>
      </c>
      <c r="B28" s="51" t="s">
        <v>78</v>
      </c>
      <c r="C28" s="98" t="s">
        <v>41</v>
      </c>
      <c r="D28" s="62"/>
    </row>
    <row r="29" spans="1:4" ht="12.75">
      <c r="A29" s="48">
        <v>11</v>
      </c>
      <c r="B29" s="50" t="s">
        <v>45</v>
      </c>
      <c r="C29" s="15" t="s">
        <v>41</v>
      </c>
      <c r="D29" s="62"/>
    </row>
    <row r="30" spans="1:4" ht="12.75">
      <c r="A30" s="48">
        <v>12</v>
      </c>
      <c r="B30" s="50" t="s">
        <v>74</v>
      </c>
      <c r="C30" s="15" t="s">
        <v>73</v>
      </c>
      <c r="D30" s="62"/>
    </row>
    <row r="31" spans="1:4" ht="12.75">
      <c r="A31" s="48">
        <v>14</v>
      </c>
      <c r="B31" s="94" t="s">
        <v>59</v>
      </c>
      <c r="C31" s="15" t="s">
        <v>60</v>
      </c>
      <c r="D31" s="62"/>
    </row>
    <row r="32" spans="1:4" ht="12.75">
      <c r="A32" s="48">
        <v>15</v>
      </c>
      <c r="B32" s="50" t="s">
        <v>77</v>
      </c>
      <c r="C32" s="15" t="s">
        <v>26</v>
      </c>
      <c r="D32" s="62"/>
    </row>
    <row r="33" spans="1:4" ht="12.75">
      <c r="A33" s="48">
        <v>16</v>
      </c>
      <c r="B33" s="50" t="s">
        <v>42</v>
      </c>
      <c r="C33" s="15" t="s">
        <v>29</v>
      </c>
      <c r="D33" s="62"/>
    </row>
    <row r="34" spans="1:4" ht="12.75">
      <c r="A34" s="48">
        <v>17</v>
      </c>
      <c r="B34" s="50" t="s">
        <v>65</v>
      </c>
      <c r="C34" s="15" t="s">
        <v>41</v>
      </c>
      <c r="D34" s="62"/>
    </row>
    <row r="35" spans="1:4" ht="12.75">
      <c r="A35" s="48">
        <v>18</v>
      </c>
      <c r="B35" s="90" t="s">
        <v>66</v>
      </c>
      <c r="C35" s="97" t="s">
        <v>41</v>
      </c>
      <c r="D35" s="62"/>
    </row>
    <row r="36" spans="1:4" ht="12.75">
      <c r="A36" s="48">
        <v>19</v>
      </c>
      <c r="B36" s="88" t="s">
        <v>83</v>
      </c>
      <c r="C36" s="15" t="s">
        <v>41</v>
      </c>
      <c r="D36" s="62"/>
    </row>
    <row r="37" spans="1:4" ht="12.75">
      <c r="A37" s="48">
        <v>21</v>
      </c>
      <c r="B37" s="94" t="s">
        <v>62</v>
      </c>
      <c r="C37" s="15" t="s">
        <v>60</v>
      </c>
      <c r="D37" s="62"/>
    </row>
    <row r="38" spans="1:4" ht="12.75">
      <c r="A38" s="48">
        <v>22</v>
      </c>
      <c r="B38" s="50" t="s">
        <v>75</v>
      </c>
      <c r="C38" s="15" t="s">
        <v>73</v>
      </c>
      <c r="D38" s="62"/>
    </row>
    <row r="39" spans="1:4" ht="12.75">
      <c r="A39" s="48">
        <v>24</v>
      </c>
      <c r="B39" s="50" t="s">
        <v>5</v>
      </c>
      <c r="C39" s="15" t="s">
        <v>26</v>
      </c>
      <c r="D39" s="15"/>
    </row>
    <row r="40" spans="1:4" ht="12.75">
      <c r="A40" s="48">
        <v>25</v>
      </c>
      <c r="B40" s="50" t="s">
        <v>82</v>
      </c>
      <c r="C40" s="62" t="s">
        <v>64</v>
      </c>
      <c r="D40" s="15"/>
    </row>
    <row r="41" spans="1:4" ht="12.75">
      <c r="A41" s="48">
        <v>26</v>
      </c>
      <c r="B41" s="50" t="s">
        <v>80</v>
      </c>
      <c r="C41" s="62" t="s">
        <v>41</v>
      </c>
      <c r="D41" s="15"/>
    </row>
    <row r="42" spans="1:4" ht="12.75">
      <c r="A42" s="48">
        <v>27</v>
      </c>
      <c r="B42" s="50" t="s">
        <v>28</v>
      </c>
      <c r="C42" s="62" t="s">
        <v>64</v>
      </c>
      <c r="D42" s="15"/>
    </row>
    <row r="43" spans="1:4" ht="12.75">
      <c r="A43" s="48">
        <v>28</v>
      </c>
      <c r="B43" s="50" t="s">
        <v>81</v>
      </c>
      <c r="C43" s="62" t="s">
        <v>41</v>
      </c>
      <c r="D43" s="15"/>
    </row>
    <row r="44" spans="1:4" ht="12.75">
      <c r="A44" s="48">
        <v>29</v>
      </c>
      <c r="B44" s="50" t="s">
        <v>88</v>
      </c>
      <c r="C44" s="62" t="s">
        <v>41</v>
      </c>
      <c r="D44" s="15"/>
    </row>
    <row r="45" spans="1:4" ht="12.75">
      <c r="A45" s="48">
        <v>30</v>
      </c>
      <c r="B45" s="51" t="s">
        <v>4</v>
      </c>
      <c r="C45" s="15" t="s">
        <v>26</v>
      </c>
      <c r="D45" s="15"/>
    </row>
    <row r="46" spans="1:4" ht="12.75">
      <c r="A46" s="48">
        <v>31</v>
      </c>
      <c r="B46" s="146" t="s">
        <v>89</v>
      </c>
      <c r="C46" s="152" t="s">
        <v>41</v>
      </c>
      <c r="D46" s="145"/>
    </row>
    <row r="47" spans="1:4" ht="13.5" thickBot="1">
      <c r="A47" s="58">
        <v>32</v>
      </c>
      <c r="B47" s="155" t="s">
        <v>90</v>
      </c>
      <c r="C47" s="156" t="s">
        <v>41</v>
      </c>
      <c r="D47" s="157"/>
    </row>
    <row r="48" spans="1:4" ht="12.75">
      <c r="A48" s="12"/>
      <c r="B48" s="12"/>
      <c r="C48" s="12"/>
      <c r="D48" s="12"/>
    </row>
    <row r="50" spans="2:3" ht="12.75">
      <c r="B50" s="12" t="s">
        <v>52</v>
      </c>
      <c r="C50" s="12"/>
    </row>
    <row r="51" spans="2:3" ht="12.75">
      <c r="B51" s="12"/>
      <c r="C51" s="12"/>
    </row>
    <row r="52" spans="2:3" ht="12.75">
      <c r="B52" s="12" t="s">
        <v>32</v>
      </c>
      <c r="C52" s="12"/>
    </row>
  </sheetData>
  <sheetProtection/>
  <mergeCells count="8">
    <mergeCell ref="A2:D2"/>
    <mergeCell ref="A12:E12"/>
    <mergeCell ref="A15:D15"/>
    <mergeCell ref="A14:B14"/>
    <mergeCell ref="A3:D9"/>
    <mergeCell ref="A10:D10"/>
    <mergeCell ref="C14:D14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3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0.875" style="0" customWidth="1"/>
    <col min="2" max="2" width="3.625" style="0" customWidth="1"/>
    <col min="3" max="3" width="20.125" style="0" customWidth="1"/>
    <col min="4" max="4" width="27.00390625" style="0" customWidth="1"/>
    <col min="5" max="10" width="8.375" style="0" customWidth="1"/>
    <col min="11" max="11" width="10.25390625" style="0" customWidth="1"/>
    <col min="12" max="12" width="8.875" style="0" customWidth="1"/>
    <col min="13" max="13" width="6.875" style="0" customWidth="1"/>
  </cols>
  <sheetData>
    <row r="2" spans="4:11" ht="12.75">
      <c r="D2" s="158" t="s">
        <v>53</v>
      </c>
      <c r="E2" s="158"/>
      <c r="F2" s="158"/>
      <c r="G2" s="158"/>
      <c r="H2" s="158"/>
      <c r="I2" s="158"/>
      <c r="J2" s="158"/>
      <c r="K2" s="158"/>
    </row>
    <row r="3" spans="4:12" ht="42" customHeight="1">
      <c r="D3" s="161" t="s">
        <v>40</v>
      </c>
      <c r="E3" s="161"/>
      <c r="F3" s="161"/>
      <c r="G3" s="161"/>
      <c r="H3" s="161"/>
      <c r="I3" s="161"/>
      <c r="J3" s="161"/>
      <c r="K3" s="161"/>
      <c r="L3" s="24"/>
    </row>
    <row r="4" spans="3:12" ht="16.5" customHeight="1">
      <c r="C4" s="171" t="s">
        <v>44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4:12" ht="20.25" customHeight="1">
      <c r="D5" s="170" t="s">
        <v>49</v>
      </c>
      <c r="E5" s="170"/>
      <c r="F5" s="170"/>
      <c r="G5" s="170"/>
      <c r="H5" s="170"/>
      <c r="I5" s="170"/>
      <c r="J5" s="170"/>
      <c r="K5" s="19"/>
      <c r="L5" s="24"/>
    </row>
    <row r="6" spans="3:12" ht="12.75">
      <c r="C6" s="172" t="s">
        <v>57</v>
      </c>
      <c r="D6" s="158"/>
      <c r="E6" s="158"/>
      <c r="F6" s="158"/>
      <c r="G6" s="158"/>
      <c r="H6" s="158"/>
      <c r="I6" s="158"/>
      <c r="J6" s="158"/>
      <c r="K6" s="158"/>
      <c r="L6" s="158"/>
    </row>
    <row r="7" spans="2:12" ht="12.75">
      <c r="B7" s="173" t="s">
        <v>50</v>
      </c>
      <c r="C7" s="173"/>
      <c r="J7" s="174" t="s">
        <v>9</v>
      </c>
      <c r="K7" s="174"/>
      <c r="L7" s="174"/>
    </row>
    <row r="8" spans="2:12" ht="18">
      <c r="B8" s="20"/>
      <c r="C8" s="20"/>
      <c r="D8" s="167" t="s">
        <v>22</v>
      </c>
      <c r="E8" s="167"/>
      <c r="F8" s="167"/>
      <c r="G8" s="167"/>
      <c r="H8" s="167"/>
      <c r="I8" s="167"/>
      <c r="J8" s="167"/>
      <c r="K8" s="33"/>
      <c r="L8" s="21"/>
    </row>
    <row r="9" ht="13.5" thickBot="1"/>
    <row r="10" spans="2:13" ht="13.5" thickBot="1">
      <c r="B10" s="25"/>
      <c r="C10" s="26"/>
      <c r="D10" s="26"/>
      <c r="E10" s="168" t="s">
        <v>0</v>
      </c>
      <c r="F10" s="169"/>
      <c r="G10" s="169"/>
      <c r="H10" s="169"/>
      <c r="I10" s="169"/>
      <c r="J10" s="169"/>
      <c r="K10" s="169"/>
      <c r="L10" s="67"/>
      <c r="M10" s="70"/>
    </row>
    <row r="11" spans="2:13" ht="13.5" thickBot="1">
      <c r="B11" s="27" t="s">
        <v>12</v>
      </c>
      <c r="C11" s="28" t="s">
        <v>7</v>
      </c>
      <c r="D11" s="29" t="s">
        <v>34</v>
      </c>
      <c r="E11" s="164" t="s">
        <v>21</v>
      </c>
      <c r="F11" s="165"/>
      <c r="G11" s="166"/>
      <c r="H11" s="164" t="s">
        <v>14</v>
      </c>
      <c r="I11" s="165"/>
      <c r="J11" s="166"/>
      <c r="K11" s="23" t="s">
        <v>24</v>
      </c>
      <c r="L11" s="68" t="s">
        <v>3</v>
      </c>
      <c r="M11" s="71" t="s">
        <v>38</v>
      </c>
    </row>
    <row r="12" spans="2:13" ht="13.5" thickBot="1">
      <c r="B12" s="30" t="s">
        <v>11</v>
      </c>
      <c r="C12" s="31"/>
      <c r="D12" s="32"/>
      <c r="E12" s="76" t="s">
        <v>1</v>
      </c>
      <c r="F12" s="128" t="s">
        <v>6</v>
      </c>
      <c r="G12" s="63" t="s">
        <v>2</v>
      </c>
      <c r="H12" s="64" t="s">
        <v>1</v>
      </c>
      <c r="I12" s="101" t="s">
        <v>6</v>
      </c>
      <c r="J12" s="63" t="s">
        <v>2</v>
      </c>
      <c r="K12" s="17" t="s">
        <v>25</v>
      </c>
      <c r="L12" s="69"/>
      <c r="M12" s="72"/>
    </row>
    <row r="13" spans="2:13" ht="12.75">
      <c r="B13" s="57">
        <v>30</v>
      </c>
      <c r="C13" s="132" t="s">
        <v>4</v>
      </c>
      <c r="D13" s="14" t="s">
        <v>26</v>
      </c>
      <c r="E13" s="134">
        <v>0.0008368055555555556</v>
      </c>
      <c r="F13" s="77">
        <v>5.7870370370370366E-05</v>
      </c>
      <c r="G13" s="115">
        <f>E13+F13</f>
        <v>0.0008946759259259259</v>
      </c>
      <c r="H13" s="113">
        <v>0.0008125</v>
      </c>
      <c r="I13" s="138">
        <v>0</v>
      </c>
      <c r="J13" s="141">
        <f aca="true" t="shared" si="0" ref="J13:J24">H13+I13</f>
        <v>0.0008125</v>
      </c>
      <c r="K13" s="78">
        <v>0.0008125</v>
      </c>
      <c r="L13" s="84">
        <v>1</v>
      </c>
      <c r="M13" s="81">
        <v>100</v>
      </c>
    </row>
    <row r="14" spans="2:13" ht="12.75">
      <c r="B14" s="48">
        <v>21</v>
      </c>
      <c r="C14" s="133" t="s">
        <v>62</v>
      </c>
      <c r="D14" s="15" t="s">
        <v>60</v>
      </c>
      <c r="E14" s="124">
        <v>0.0008703703703703704</v>
      </c>
      <c r="F14" s="75">
        <v>0</v>
      </c>
      <c r="G14" s="125">
        <f>E14+F14</f>
        <v>0.0008703703703703704</v>
      </c>
      <c r="H14" s="114">
        <v>0.0008668981481481482</v>
      </c>
      <c r="I14" s="130">
        <v>0</v>
      </c>
      <c r="J14" s="60">
        <f t="shared" si="0"/>
        <v>0.0008668981481481482</v>
      </c>
      <c r="K14" s="79">
        <v>0.0008668981481481482</v>
      </c>
      <c r="L14" s="85">
        <v>2</v>
      </c>
      <c r="M14" s="100">
        <v>90</v>
      </c>
    </row>
    <row r="15" spans="2:13" ht="12.75">
      <c r="B15" s="48">
        <v>24</v>
      </c>
      <c r="C15" s="88" t="s">
        <v>5</v>
      </c>
      <c r="D15" s="15" t="s">
        <v>26</v>
      </c>
      <c r="E15" s="124" t="s">
        <v>91</v>
      </c>
      <c r="F15" s="75" t="s">
        <v>91</v>
      </c>
      <c r="G15" s="125" t="s">
        <v>91</v>
      </c>
      <c r="H15" s="114">
        <v>0.0008275462962962963</v>
      </c>
      <c r="I15" s="75">
        <v>5.7870370370370366E-05</v>
      </c>
      <c r="J15" s="60">
        <f t="shared" si="0"/>
        <v>0.0008854166666666666</v>
      </c>
      <c r="K15" s="79">
        <v>0.0008854166666666666</v>
      </c>
      <c r="L15" s="85">
        <v>3</v>
      </c>
      <c r="M15" s="100">
        <v>83</v>
      </c>
    </row>
    <row r="16" spans="2:13" ht="12.75">
      <c r="B16" s="48">
        <v>14</v>
      </c>
      <c r="C16" s="133" t="s">
        <v>59</v>
      </c>
      <c r="D16" s="15" t="s">
        <v>60</v>
      </c>
      <c r="E16" s="124">
        <v>0.001056712962962963</v>
      </c>
      <c r="F16" s="75">
        <v>0</v>
      </c>
      <c r="G16" s="125">
        <f aca="true" t="shared" si="1" ref="G16:G32">E16+F16</f>
        <v>0.001056712962962963</v>
      </c>
      <c r="H16" s="114">
        <v>0.0008935185185185184</v>
      </c>
      <c r="I16" s="130">
        <v>0</v>
      </c>
      <c r="J16" s="60">
        <f t="shared" si="0"/>
        <v>0.0008935185185185184</v>
      </c>
      <c r="K16" s="79">
        <v>0.0008935185185185184</v>
      </c>
      <c r="L16" s="85">
        <v>4</v>
      </c>
      <c r="M16" s="100">
        <v>77</v>
      </c>
    </row>
    <row r="17" spans="2:13" ht="12.75">
      <c r="B17" s="48">
        <v>1</v>
      </c>
      <c r="C17" s="88" t="s">
        <v>46</v>
      </c>
      <c r="D17" s="15" t="s">
        <v>73</v>
      </c>
      <c r="E17" s="124">
        <v>0.0008587962962962963</v>
      </c>
      <c r="F17" s="75">
        <v>5.7870370370370366E-05</v>
      </c>
      <c r="G17" s="129">
        <f t="shared" si="1"/>
        <v>0.0009166666666666666</v>
      </c>
      <c r="H17" s="114">
        <v>0.0009212962962962964</v>
      </c>
      <c r="I17" s="130">
        <v>0.00011574074074074073</v>
      </c>
      <c r="J17" s="66">
        <f t="shared" si="0"/>
        <v>0.001037037037037037</v>
      </c>
      <c r="K17" s="79">
        <v>0.0009166666666666668</v>
      </c>
      <c r="L17" s="85">
        <v>5</v>
      </c>
      <c r="M17" s="100">
        <v>71</v>
      </c>
    </row>
    <row r="18" spans="2:13" ht="12.75">
      <c r="B18" s="48">
        <v>11</v>
      </c>
      <c r="C18" s="50" t="s">
        <v>45</v>
      </c>
      <c r="D18" s="15" t="s">
        <v>41</v>
      </c>
      <c r="E18" s="124">
        <v>0.0009502314814814816</v>
      </c>
      <c r="F18" s="75">
        <v>0</v>
      </c>
      <c r="G18" s="129">
        <f t="shared" si="1"/>
        <v>0.0009502314814814816</v>
      </c>
      <c r="H18" s="114">
        <v>0.001042824074074074</v>
      </c>
      <c r="I18" s="139">
        <v>5.7870370370370366E-05</v>
      </c>
      <c r="J18" s="125">
        <f t="shared" si="0"/>
        <v>0.0011006944444444445</v>
      </c>
      <c r="K18" s="79">
        <v>0.0009502314814814816</v>
      </c>
      <c r="L18" s="85">
        <v>6</v>
      </c>
      <c r="M18" s="100">
        <v>67</v>
      </c>
    </row>
    <row r="19" spans="2:13" ht="12.75">
      <c r="B19" s="48">
        <v>27</v>
      </c>
      <c r="C19" s="50" t="s">
        <v>28</v>
      </c>
      <c r="D19" s="15" t="s">
        <v>64</v>
      </c>
      <c r="E19" s="124">
        <v>0.0010462962962962963</v>
      </c>
      <c r="F19" s="75">
        <v>0</v>
      </c>
      <c r="G19" s="125">
        <f t="shared" si="1"/>
        <v>0.0010462962962962963</v>
      </c>
      <c r="H19" s="114">
        <v>0.000980324074074074</v>
      </c>
      <c r="I19" s="130">
        <v>0</v>
      </c>
      <c r="J19" s="60">
        <f t="shared" si="0"/>
        <v>0.000980324074074074</v>
      </c>
      <c r="K19" s="79">
        <v>0.000980324074074074</v>
      </c>
      <c r="L19" s="85">
        <v>7</v>
      </c>
      <c r="M19" s="100">
        <v>62</v>
      </c>
    </row>
    <row r="20" spans="2:13" ht="12.75">
      <c r="B20" s="48">
        <v>4</v>
      </c>
      <c r="C20" s="50" t="s">
        <v>47</v>
      </c>
      <c r="D20" s="15" t="s">
        <v>29</v>
      </c>
      <c r="E20" s="124">
        <v>0.0011377314814814813</v>
      </c>
      <c r="F20" s="75">
        <v>0.00017361111111111112</v>
      </c>
      <c r="G20" s="125">
        <f t="shared" si="1"/>
        <v>0.0013113425925925925</v>
      </c>
      <c r="H20" s="114">
        <v>0.0010520833333333335</v>
      </c>
      <c r="I20" s="130">
        <v>0</v>
      </c>
      <c r="J20" s="60">
        <f t="shared" si="0"/>
        <v>0.0010520833333333335</v>
      </c>
      <c r="K20" s="79">
        <v>0.0010520833333333335</v>
      </c>
      <c r="L20" s="85">
        <v>8</v>
      </c>
      <c r="M20" s="100">
        <v>58</v>
      </c>
    </row>
    <row r="21" spans="2:13" ht="12.75">
      <c r="B21" s="48">
        <v>2</v>
      </c>
      <c r="C21" s="51" t="s">
        <v>76</v>
      </c>
      <c r="D21" s="15" t="s">
        <v>29</v>
      </c>
      <c r="E21" s="124">
        <v>0.0013090277777777779</v>
      </c>
      <c r="F21" s="75">
        <v>0.00011574074074074073</v>
      </c>
      <c r="G21" s="125">
        <f t="shared" si="1"/>
        <v>0.0014247685185185186</v>
      </c>
      <c r="H21" s="114">
        <v>0.0010555555555555555</v>
      </c>
      <c r="I21" s="130">
        <v>0</v>
      </c>
      <c r="J21" s="60">
        <f t="shared" si="0"/>
        <v>0.0010555555555555555</v>
      </c>
      <c r="K21" s="79">
        <v>0.0010555555555555555</v>
      </c>
      <c r="L21" s="85">
        <v>9</v>
      </c>
      <c r="M21" s="100">
        <v>54</v>
      </c>
    </row>
    <row r="22" spans="2:13" ht="12.75">
      <c r="B22" s="48">
        <v>31</v>
      </c>
      <c r="C22" s="50" t="s">
        <v>89</v>
      </c>
      <c r="D22" s="15" t="s">
        <v>41</v>
      </c>
      <c r="E22" s="124">
        <v>0.0010451388888888889</v>
      </c>
      <c r="F22" s="75">
        <v>0.00011574074074074073</v>
      </c>
      <c r="G22" s="125">
        <f t="shared" si="1"/>
        <v>0.0011608796296296295</v>
      </c>
      <c r="H22" s="114">
        <v>0.0010358796296296297</v>
      </c>
      <c r="I22" s="75">
        <v>5.7870370370370366E-05</v>
      </c>
      <c r="J22" s="60">
        <f t="shared" si="0"/>
        <v>0.00109375</v>
      </c>
      <c r="K22" s="79">
        <v>0.00109375</v>
      </c>
      <c r="L22" s="85">
        <v>10</v>
      </c>
      <c r="M22" s="100">
        <v>50</v>
      </c>
    </row>
    <row r="23" spans="2:13" ht="12.75">
      <c r="B23" s="48">
        <v>8</v>
      </c>
      <c r="C23" s="50" t="s">
        <v>23</v>
      </c>
      <c r="D23" s="15" t="s">
        <v>26</v>
      </c>
      <c r="E23" s="124">
        <v>0.0010983796296296295</v>
      </c>
      <c r="F23" s="75">
        <v>0.0004050925925925926</v>
      </c>
      <c r="G23" s="125">
        <f t="shared" si="1"/>
        <v>0.001503472222222222</v>
      </c>
      <c r="H23" s="114">
        <v>0.0009953703703703704</v>
      </c>
      <c r="I23" s="75">
        <v>0.00011574074074074073</v>
      </c>
      <c r="J23" s="60">
        <f t="shared" si="0"/>
        <v>0.0011111111111111111</v>
      </c>
      <c r="K23" s="79">
        <v>0.0011111111111111111</v>
      </c>
      <c r="L23" s="85">
        <v>11</v>
      </c>
      <c r="M23" s="100">
        <v>47</v>
      </c>
    </row>
    <row r="24" spans="2:13" ht="12.75">
      <c r="B24" s="48">
        <v>17</v>
      </c>
      <c r="C24" s="50" t="s">
        <v>65</v>
      </c>
      <c r="D24" s="15" t="s">
        <v>41</v>
      </c>
      <c r="E24" s="124">
        <v>0.001207175925925926</v>
      </c>
      <c r="F24" s="75">
        <v>5.7870370370370366E-05</v>
      </c>
      <c r="G24" s="125">
        <f t="shared" si="1"/>
        <v>0.0012650462962962964</v>
      </c>
      <c r="H24" s="114">
        <v>0.00103125</v>
      </c>
      <c r="I24" s="75">
        <v>0.00011574074074074073</v>
      </c>
      <c r="J24" s="60">
        <f t="shared" si="0"/>
        <v>0.0011469907407407407</v>
      </c>
      <c r="K24" s="79">
        <v>0.0011469907407407407</v>
      </c>
      <c r="L24" s="85">
        <v>12</v>
      </c>
      <c r="M24" s="100">
        <v>43</v>
      </c>
    </row>
    <row r="25" spans="2:13" ht="12.75">
      <c r="B25" s="48">
        <v>19</v>
      </c>
      <c r="C25" s="50" t="s">
        <v>83</v>
      </c>
      <c r="D25" s="15" t="s">
        <v>41</v>
      </c>
      <c r="E25" s="124">
        <v>0.001150462962962963</v>
      </c>
      <c r="F25" s="75">
        <v>0</v>
      </c>
      <c r="G25" s="129">
        <f t="shared" si="1"/>
        <v>0.001150462962962963</v>
      </c>
      <c r="H25" s="137" t="s">
        <v>91</v>
      </c>
      <c r="I25" s="75" t="s">
        <v>91</v>
      </c>
      <c r="J25" s="66" t="s">
        <v>91</v>
      </c>
      <c r="K25" s="79">
        <v>0.001150462962962963</v>
      </c>
      <c r="L25" s="85">
        <v>13</v>
      </c>
      <c r="M25" s="100">
        <v>40</v>
      </c>
    </row>
    <row r="26" spans="2:13" ht="12.75">
      <c r="B26" s="48">
        <v>32</v>
      </c>
      <c r="C26" s="50" t="s">
        <v>90</v>
      </c>
      <c r="D26" s="15" t="s">
        <v>41</v>
      </c>
      <c r="E26" s="124">
        <v>0.0014363425925925926</v>
      </c>
      <c r="F26" s="75">
        <v>0</v>
      </c>
      <c r="G26" s="125">
        <f t="shared" si="1"/>
        <v>0.0014363425925925926</v>
      </c>
      <c r="H26" s="114">
        <v>0.0011168981481481483</v>
      </c>
      <c r="I26" s="75">
        <v>5.7870370370370366E-05</v>
      </c>
      <c r="J26" s="60">
        <f aca="true" t="shared" si="2" ref="J26:J39">H26+I26</f>
        <v>0.0011747685185185188</v>
      </c>
      <c r="K26" s="79">
        <v>0.0011747685185185186</v>
      </c>
      <c r="L26" s="85">
        <v>14</v>
      </c>
      <c r="M26" s="100">
        <v>37</v>
      </c>
    </row>
    <row r="27" spans="2:13" ht="12.75">
      <c r="B27" s="48">
        <v>26</v>
      </c>
      <c r="C27" s="50" t="s">
        <v>80</v>
      </c>
      <c r="D27" s="15" t="s">
        <v>41</v>
      </c>
      <c r="E27" s="124">
        <v>0.001357638888888889</v>
      </c>
      <c r="F27" s="75">
        <v>0.00011574074074074073</v>
      </c>
      <c r="G27" s="125">
        <f t="shared" si="1"/>
        <v>0.0014733796296296296</v>
      </c>
      <c r="H27" s="114">
        <v>0.0011828703703703704</v>
      </c>
      <c r="I27" s="75">
        <v>0</v>
      </c>
      <c r="J27" s="60">
        <f t="shared" si="2"/>
        <v>0.0011828703703703704</v>
      </c>
      <c r="K27" s="79">
        <v>0.0011828703703703704</v>
      </c>
      <c r="L27" s="85">
        <v>15</v>
      </c>
      <c r="M27" s="100">
        <v>34</v>
      </c>
    </row>
    <row r="28" spans="2:13" ht="12.75">
      <c r="B28" s="48">
        <v>22</v>
      </c>
      <c r="C28" s="90" t="s">
        <v>75</v>
      </c>
      <c r="D28" s="97" t="s">
        <v>73</v>
      </c>
      <c r="E28" s="124">
        <v>0.0011342592592592591</v>
      </c>
      <c r="F28" s="75">
        <v>0.00023148148148148146</v>
      </c>
      <c r="G28" s="125">
        <f t="shared" si="1"/>
        <v>0.0013657407407407405</v>
      </c>
      <c r="H28" s="114">
        <v>0.0011840277777777778</v>
      </c>
      <c r="I28" s="130">
        <v>0</v>
      </c>
      <c r="J28" s="60">
        <f t="shared" si="2"/>
        <v>0.0011840277777777778</v>
      </c>
      <c r="K28" s="79">
        <v>0.0011840277777777778</v>
      </c>
      <c r="L28" s="85">
        <v>16</v>
      </c>
      <c r="M28" s="100">
        <v>31</v>
      </c>
    </row>
    <row r="29" spans="2:13" ht="12.75">
      <c r="B29" s="48">
        <v>10</v>
      </c>
      <c r="C29" s="96" t="s">
        <v>78</v>
      </c>
      <c r="D29" s="98" t="s">
        <v>41</v>
      </c>
      <c r="E29" s="124">
        <v>0.0013807870370370371</v>
      </c>
      <c r="F29" s="75">
        <v>0.00011574074074074073</v>
      </c>
      <c r="G29" s="125">
        <f t="shared" si="1"/>
        <v>0.0014965277777777778</v>
      </c>
      <c r="H29" s="136">
        <v>0.001090277777777778</v>
      </c>
      <c r="I29" s="75">
        <v>0.00011574074074074073</v>
      </c>
      <c r="J29" s="129">
        <f t="shared" si="2"/>
        <v>0.0012060185185185186</v>
      </c>
      <c r="K29" s="79">
        <v>0.0012060185185185186</v>
      </c>
      <c r="L29" s="85">
        <v>17</v>
      </c>
      <c r="M29" s="100">
        <v>28</v>
      </c>
    </row>
    <row r="30" spans="2:13" ht="12.75">
      <c r="B30" s="48">
        <v>5</v>
      </c>
      <c r="C30" s="50" t="s">
        <v>67</v>
      </c>
      <c r="D30" s="15" t="s">
        <v>41</v>
      </c>
      <c r="E30" s="124">
        <v>0.0015752314814814815</v>
      </c>
      <c r="F30" s="75">
        <v>5.7870370370370366E-05</v>
      </c>
      <c r="G30" s="125">
        <f t="shared" si="1"/>
        <v>0.001633101851851852</v>
      </c>
      <c r="H30" s="114">
        <v>0.0012233796296296296</v>
      </c>
      <c r="I30" s="130">
        <v>0</v>
      </c>
      <c r="J30" s="60">
        <f t="shared" si="2"/>
        <v>0.0012233796296296296</v>
      </c>
      <c r="K30" s="79">
        <v>0.0012233796296296296</v>
      </c>
      <c r="L30" s="85">
        <v>18</v>
      </c>
      <c r="M30" s="100">
        <v>25</v>
      </c>
    </row>
    <row r="31" spans="2:13" ht="12.75">
      <c r="B31" s="48">
        <v>6</v>
      </c>
      <c r="C31" s="50" t="s">
        <v>68</v>
      </c>
      <c r="D31" s="15" t="s">
        <v>41</v>
      </c>
      <c r="E31" s="124">
        <v>0.0016493055555555556</v>
      </c>
      <c r="F31" s="75">
        <v>0.00011574074074074073</v>
      </c>
      <c r="G31" s="125">
        <f t="shared" si="1"/>
        <v>0.0017650462962962962</v>
      </c>
      <c r="H31" s="114">
        <v>0.0011898148148148148</v>
      </c>
      <c r="I31" s="75">
        <v>5.7870370370370366E-05</v>
      </c>
      <c r="J31" s="60">
        <f t="shared" si="2"/>
        <v>0.0012476851851851852</v>
      </c>
      <c r="K31" s="79">
        <v>0.0012476851851851852</v>
      </c>
      <c r="L31" s="85">
        <v>19</v>
      </c>
      <c r="M31" s="100">
        <v>23</v>
      </c>
    </row>
    <row r="32" spans="2:14" ht="12.75">
      <c r="B32" s="48">
        <v>9</v>
      </c>
      <c r="C32" s="50" t="s">
        <v>27</v>
      </c>
      <c r="D32" s="15" t="s">
        <v>29</v>
      </c>
      <c r="E32" s="126">
        <v>0.0011782407407407408</v>
      </c>
      <c r="F32" s="75">
        <v>0.00011574074074074073</v>
      </c>
      <c r="G32" s="125">
        <f t="shared" si="1"/>
        <v>0.0012939814814814815</v>
      </c>
      <c r="H32" s="102">
        <v>0.001224537037037037</v>
      </c>
      <c r="I32" s="75">
        <v>5.7870370370370366E-05</v>
      </c>
      <c r="J32" s="60">
        <f t="shared" si="2"/>
        <v>0.0012824074074074075</v>
      </c>
      <c r="K32" s="79">
        <v>0.0012824074074074075</v>
      </c>
      <c r="L32" s="85">
        <v>20</v>
      </c>
      <c r="M32" s="82">
        <v>20</v>
      </c>
      <c r="N32" s="49"/>
    </row>
    <row r="33" spans="2:14" ht="12.75">
      <c r="B33" s="48">
        <v>12</v>
      </c>
      <c r="C33" s="50" t="s">
        <v>74</v>
      </c>
      <c r="D33" s="62" t="s">
        <v>73</v>
      </c>
      <c r="E33" s="126" t="s">
        <v>91</v>
      </c>
      <c r="F33" s="75" t="s">
        <v>91</v>
      </c>
      <c r="G33" s="125" t="s">
        <v>91</v>
      </c>
      <c r="H33" s="102">
        <v>0.0011354166666666667</v>
      </c>
      <c r="I33" s="75">
        <v>0.00017361111111111112</v>
      </c>
      <c r="J33" s="60">
        <f t="shared" si="2"/>
        <v>0.0013090277777777779</v>
      </c>
      <c r="K33" s="79">
        <v>0.0013090277777777779</v>
      </c>
      <c r="L33" s="85">
        <v>21</v>
      </c>
      <c r="M33" s="82">
        <v>17</v>
      </c>
      <c r="N33" s="49"/>
    </row>
    <row r="34" spans="2:14" ht="12.75">
      <c r="B34" s="48">
        <v>25</v>
      </c>
      <c r="C34" s="50" t="s">
        <v>82</v>
      </c>
      <c r="D34" s="62" t="s">
        <v>64</v>
      </c>
      <c r="E34" s="126">
        <v>0.0013877314814814813</v>
      </c>
      <c r="F34" s="75">
        <v>0.00011574074074074073</v>
      </c>
      <c r="G34" s="125">
        <f>E34+F34</f>
        <v>0.001503472222222222</v>
      </c>
      <c r="H34" s="102">
        <v>0.0011770833333333334</v>
      </c>
      <c r="I34" s="131">
        <v>0.00017361111111111112</v>
      </c>
      <c r="J34" s="60">
        <f t="shared" si="2"/>
        <v>0.0013506944444444445</v>
      </c>
      <c r="K34" s="79">
        <v>0.0013506944444444445</v>
      </c>
      <c r="L34" s="85">
        <v>22</v>
      </c>
      <c r="M34" s="82">
        <v>15</v>
      </c>
      <c r="N34" s="49"/>
    </row>
    <row r="35" spans="2:17" ht="12.75">
      <c r="B35" s="48">
        <v>16</v>
      </c>
      <c r="C35" s="50" t="s">
        <v>42</v>
      </c>
      <c r="D35" s="62" t="s">
        <v>29</v>
      </c>
      <c r="E35" s="126">
        <v>0.0013599537037037037</v>
      </c>
      <c r="F35" s="75">
        <v>0.00011574074074074073</v>
      </c>
      <c r="G35" s="125">
        <f>E35+F35</f>
        <v>0.0014756944444444444</v>
      </c>
      <c r="H35" s="102">
        <v>0.0012569444444444444</v>
      </c>
      <c r="I35" s="131">
        <v>0.00011574074074074073</v>
      </c>
      <c r="J35" s="60">
        <f t="shared" si="2"/>
        <v>0.0013726851851851851</v>
      </c>
      <c r="K35" s="79">
        <v>0.0013726851851851851</v>
      </c>
      <c r="L35" s="85">
        <v>23</v>
      </c>
      <c r="M35" s="82">
        <v>12</v>
      </c>
      <c r="N35" s="49"/>
      <c r="Q35" s="65"/>
    </row>
    <row r="36" spans="2:17" ht="12.75">
      <c r="B36" s="48">
        <v>28</v>
      </c>
      <c r="C36" s="50" t="s">
        <v>81</v>
      </c>
      <c r="D36" s="62" t="s">
        <v>41</v>
      </c>
      <c r="E36" s="124">
        <v>0.001324074074074074</v>
      </c>
      <c r="F36" s="75">
        <v>0.00011574074074074073</v>
      </c>
      <c r="G36" s="125">
        <f>E36+F36</f>
        <v>0.0014398148148148148</v>
      </c>
      <c r="H36" s="102">
        <v>0.001207175925925926</v>
      </c>
      <c r="I36" s="75">
        <v>0.00017361111111111112</v>
      </c>
      <c r="J36" s="60">
        <f t="shared" si="2"/>
        <v>0.0013807870370370371</v>
      </c>
      <c r="K36" s="79">
        <v>0.0013807870370370371</v>
      </c>
      <c r="L36" s="85">
        <v>24</v>
      </c>
      <c r="M36" s="82">
        <v>10</v>
      </c>
      <c r="N36" s="49"/>
      <c r="Q36" s="65"/>
    </row>
    <row r="37" spans="2:17" ht="12.75">
      <c r="B37" s="48">
        <v>15</v>
      </c>
      <c r="C37" s="50" t="s">
        <v>77</v>
      </c>
      <c r="D37" s="62" t="s">
        <v>26</v>
      </c>
      <c r="E37" s="126" t="s">
        <v>91</v>
      </c>
      <c r="F37" s="75" t="s">
        <v>91</v>
      </c>
      <c r="G37" s="125" t="s">
        <v>91</v>
      </c>
      <c r="H37" s="102">
        <v>0.0013310185185185185</v>
      </c>
      <c r="I37" s="75">
        <v>0.00011574074074074073</v>
      </c>
      <c r="J37" s="60">
        <f t="shared" si="2"/>
        <v>0.0014467592592592592</v>
      </c>
      <c r="K37" s="79">
        <v>0.0014467592592592594</v>
      </c>
      <c r="L37" s="85">
        <v>25</v>
      </c>
      <c r="M37" s="82">
        <v>8</v>
      </c>
      <c r="N37" s="49"/>
      <c r="Q37" s="65"/>
    </row>
    <row r="38" spans="2:14" ht="12.75">
      <c r="B38" s="48">
        <v>18</v>
      </c>
      <c r="C38" s="50" t="s">
        <v>66</v>
      </c>
      <c r="D38" s="15" t="s">
        <v>41</v>
      </c>
      <c r="E38" s="126" t="s">
        <v>91</v>
      </c>
      <c r="F38" s="75" t="s">
        <v>91</v>
      </c>
      <c r="G38" s="125" t="s">
        <v>91</v>
      </c>
      <c r="H38" s="102">
        <v>0.0014895833333333332</v>
      </c>
      <c r="I38" s="131">
        <v>0.00023148148148148146</v>
      </c>
      <c r="J38" s="60">
        <f t="shared" si="2"/>
        <v>0.0017210648148148146</v>
      </c>
      <c r="K38" s="79">
        <v>0.001721064814814815</v>
      </c>
      <c r="L38" s="85">
        <v>26</v>
      </c>
      <c r="M38" s="82">
        <v>5</v>
      </c>
      <c r="N38" s="49"/>
    </row>
    <row r="39" spans="2:14" ht="12.75">
      <c r="B39" s="48">
        <v>29</v>
      </c>
      <c r="C39" s="88" t="s">
        <v>88</v>
      </c>
      <c r="D39" s="62" t="s">
        <v>41</v>
      </c>
      <c r="E39" s="126">
        <v>0.001761574074074074</v>
      </c>
      <c r="F39" s="75">
        <v>0.00017361111111111112</v>
      </c>
      <c r="G39" s="125">
        <f>E39+F39</f>
        <v>0.0019351851851851852</v>
      </c>
      <c r="H39" s="102">
        <v>0.001574074074074074</v>
      </c>
      <c r="I39" s="75">
        <v>0.00023148148148148146</v>
      </c>
      <c r="J39" s="60">
        <f t="shared" si="2"/>
        <v>0.0018055555555555555</v>
      </c>
      <c r="K39" s="79">
        <v>0.0018055555555555557</v>
      </c>
      <c r="L39" s="85">
        <v>27</v>
      </c>
      <c r="M39" s="82">
        <v>3</v>
      </c>
      <c r="N39" s="49"/>
    </row>
    <row r="40" spans="2:17" ht="13.5" thickBot="1">
      <c r="B40" s="58">
        <v>7</v>
      </c>
      <c r="C40" s="52" t="s">
        <v>79</v>
      </c>
      <c r="D40" s="111" t="s">
        <v>41</v>
      </c>
      <c r="E40" s="127">
        <v>0.001769675925925926</v>
      </c>
      <c r="F40" s="112">
        <v>0.00023148148148148146</v>
      </c>
      <c r="G40" s="135">
        <f>E40+F40</f>
        <v>0.0020011574074074077</v>
      </c>
      <c r="H40" s="103" t="s">
        <v>91</v>
      </c>
      <c r="I40" s="140" t="s">
        <v>91</v>
      </c>
      <c r="J40" s="73" t="s">
        <v>91</v>
      </c>
      <c r="K40" s="80">
        <v>0.0020011574074074077</v>
      </c>
      <c r="L40" s="86">
        <v>28</v>
      </c>
      <c r="M40" s="83">
        <v>1</v>
      </c>
      <c r="N40" s="49"/>
      <c r="Q40" s="65"/>
    </row>
    <row r="41" spans="2:11" ht="12.75">
      <c r="B41" s="16"/>
      <c r="E41" s="11"/>
      <c r="F41" s="11"/>
      <c r="G41" s="10"/>
      <c r="H41" s="53"/>
      <c r="I41" s="54"/>
      <c r="J41" s="11"/>
      <c r="K41" s="11"/>
    </row>
    <row r="42" spans="3:11" ht="12.75">
      <c r="C42" s="12" t="s">
        <v>52</v>
      </c>
      <c r="E42" s="11"/>
      <c r="F42" s="11"/>
      <c r="G42" s="10"/>
      <c r="H42" s="54"/>
      <c r="I42" s="54"/>
      <c r="J42" s="11"/>
      <c r="K42" s="11"/>
    </row>
    <row r="43" spans="3:11" ht="12.75">
      <c r="C43" s="12"/>
      <c r="E43" s="11"/>
      <c r="F43" s="11"/>
      <c r="G43" s="11"/>
      <c r="H43" s="55"/>
      <c r="I43" s="55"/>
      <c r="J43" s="11"/>
      <c r="K43" s="11"/>
    </row>
    <row r="44" spans="3:11" ht="12.75">
      <c r="C44" s="12" t="s">
        <v>32</v>
      </c>
      <c r="E44" s="11"/>
      <c r="F44" s="11"/>
      <c r="G44" s="11"/>
      <c r="H44" s="55"/>
      <c r="I44" s="55"/>
      <c r="J44" s="11"/>
      <c r="K44" s="11"/>
    </row>
    <row r="45" spans="5:11" ht="12.75">
      <c r="E45" s="11"/>
      <c r="F45" s="11"/>
      <c r="G45" s="11"/>
      <c r="H45" s="55"/>
      <c r="I45" s="55"/>
      <c r="J45" s="11"/>
      <c r="K45" s="11"/>
    </row>
    <row r="46" spans="5:11" ht="12.75">
      <c r="E46" s="11"/>
      <c r="F46" s="11"/>
      <c r="G46" s="11"/>
      <c r="H46" s="55"/>
      <c r="I46" s="55"/>
      <c r="J46" s="11"/>
      <c r="K46" s="11"/>
    </row>
    <row r="47" spans="5:13" ht="12.75">
      <c r="E47" s="11"/>
      <c r="F47" s="11"/>
      <c r="G47" s="11"/>
      <c r="H47" s="55"/>
      <c r="I47" s="55"/>
      <c r="J47" s="11"/>
      <c r="K47" s="11"/>
      <c r="M47" s="65"/>
    </row>
    <row r="48" spans="5:14" ht="12.75">
      <c r="E48" s="11"/>
      <c r="F48" s="11"/>
      <c r="G48" s="11"/>
      <c r="H48" s="55"/>
      <c r="I48" s="55"/>
      <c r="J48" s="11"/>
      <c r="K48" s="11"/>
      <c r="M48" s="65"/>
      <c r="N48" s="65"/>
    </row>
    <row r="49" spans="5:11" ht="12.75">
      <c r="E49" s="11"/>
      <c r="F49" s="11"/>
      <c r="G49" s="11"/>
      <c r="H49" s="55"/>
      <c r="I49" s="55"/>
      <c r="J49" s="11"/>
      <c r="K49" s="11"/>
    </row>
    <row r="50" spans="5:11" ht="12.75">
      <c r="E50" s="11"/>
      <c r="F50" s="11"/>
      <c r="G50" s="11"/>
      <c r="H50" s="55"/>
      <c r="I50" s="55"/>
      <c r="J50" s="11"/>
      <c r="K50" s="11"/>
    </row>
    <row r="51" spans="5:11" ht="12.75">
      <c r="E51" s="11"/>
      <c r="F51" s="11"/>
      <c r="G51" s="11"/>
      <c r="H51" s="55"/>
      <c r="I51" s="55"/>
      <c r="J51" s="11"/>
      <c r="K51" s="11"/>
    </row>
    <row r="52" spans="5:11" ht="12.75">
      <c r="E52" s="11"/>
      <c r="F52" s="11"/>
      <c r="G52" s="11"/>
      <c r="H52" s="55"/>
      <c r="I52" s="55"/>
      <c r="J52" s="11"/>
      <c r="K52" s="11"/>
    </row>
    <row r="53" spans="5:11" ht="12.75">
      <c r="E53" s="11"/>
      <c r="F53" s="11"/>
      <c r="G53" s="11"/>
      <c r="H53" s="55"/>
      <c r="I53" s="55"/>
      <c r="J53" s="11"/>
      <c r="K53" s="11"/>
    </row>
    <row r="54" spans="5:11" ht="12.75">
      <c r="E54" s="11"/>
      <c r="F54" s="11"/>
      <c r="G54" s="11"/>
      <c r="H54" s="11"/>
      <c r="I54" s="11"/>
      <c r="J54" s="11"/>
      <c r="K54" s="11"/>
    </row>
    <row r="55" spans="5:11" ht="12.75">
      <c r="E55" s="11"/>
      <c r="F55" s="11"/>
      <c r="G55" s="11"/>
      <c r="H55" s="11"/>
      <c r="I55" s="11"/>
      <c r="J55" s="11"/>
      <c r="K55" s="11"/>
    </row>
    <row r="56" spans="5:11" ht="12.75">
      <c r="E56" s="11"/>
      <c r="F56" s="11"/>
      <c r="G56" s="11"/>
      <c r="H56" s="11"/>
      <c r="I56" s="11"/>
      <c r="J56" s="11"/>
      <c r="K56" s="11"/>
    </row>
    <row r="57" spans="5:11" ht="12.75">
      <c r="E57" s="11"/>
      <c r="F57" s="11"/>
      <c r="G57" s="11"/>
      <c r="H57" s="11"/>
      <c r="I57" s="11"/>
      <c r="J57" s="11"/>
      <c r="K57" s="11"/>
    </row>
    <row r="58" spans="5:11" ht="12.75">
      <c r="E58" s="11"/>
      <c r="F58" s="11"/>
      <c r="G58" s="11"/>
      <c r="H58" s="11"/>
      <c r="I58" s="11"/>
      <c r="J58" s="11"/>
      <c r="K58" s="11"/>
    </row>
    <row r="59" spans="5:11" ht="12.75">
      <c r="E59" s="11"/>
      <c r="F59" s="11"/>
      <c r="G59" s="11"/>
      <c r="H59" s="11"/>
      <c r="I59" s="11"/>
      <c r="J59" s="11"/>
      <c r="K59" s="11"/>
    </row>
    <row r="60" spans="5:11" ht="12.75">
      <c r="E60" s="11"/>
      <c r="F60" s="11"/>
      <c r="G60" s="11"/>
      <c r="H60" s="11"/>
      <c r="I60" s="11"/>
      <c r="J60" s="11"/>
      <c r="K60" s="11"/>
    </row>
    <row r="61" spans="5:11" ht="12.75">
      <c r="E61" s="11"/>
      <c r="F61" s="11"/>
      <c r="G61" s="11"/>
      <c r="H61" s="11"/>
      <c r="I61" s="11"/>
      <c r="J61" s="11"/>
      <c r="K61" s="11"/>
    </row>
    <row r="62" spans="5:11" ht="12.75">
      <c r="E62" s="11"/>
      <c r="F62" s="11"/>
      <c r="G62" s="11"/>
      <c r="H62" s="11"/>
      <c r="I62" s="11"/>
      <c r="J62" s="11"/>
      <c r="K62" s="11"/>
    </row>
    <row r="63" spans="5:11" ht="12.75">
      <c r="E63" s="11"/>
      <c r="F63" s="11"/>
      <c r="G63" s="11"/>
      <c r="H63" s="11"/>
      <c r="I63" s="11"/>
      <c r="J63" s="11"/>
      <c r="K63" s="11"/>
    </row>
  </sheetData>
  <sheetProtection/>
  <mergeCells count="11">
    <mergeCell ref="J7:L7"/>
    <mergeCell ref="D2:K2"/>
    <mergeCell ref="E11:G11"/>
    <mergeCell ref="H11:J11"/>
    <mergeCell ref="D8:J8"/>
    <mergeCell ref="D3:K3"/>
    <mergeCell ref="E10:K10"/>
    <mergeCell ref="D5:J5"/>
    <mergeCell ref="C4:L4"/>
    <mergeCell ref="C6:L6"/>
    <mergeCell ref="B7:C7"/>
  </mergeCells>
  <printOptions/>
  <pageMargins left="1.0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21.25390625" style="0" customWidth="1"/>
    <col min="2" max="2" width="6.75390625" style="0" customWidth="1"/>
    <col min="3" max="3" width="28.25390625" style="0" customWidth="1"/>
    <col min="4" max="4" width="9.375" style="0" customWidth="1"/>
    <col min="5" max="5" width="8.75390625" style="0" customWidth="1"/>
    <col min="6" max="6" width="8.375" style="0" customWidth="1"/>
  </cols>
  <sheetData>
    <row r="2" spans="1:5" ht="6" customHeight="1">
      <c r="A2" s="161" t="s">
        <v>54</v>
      </c>
      <c r="B2" s="161"/>
      <c r="C2" s="161"/>
      <c r="D2" s="161"/>
      <c r="E2" s="161"/>
    </row>
    <row r="3" spans="1:5" ht="24.75" customHeight="1">
      <c r="A3" s="161"/>
      <c r="B3" s="161"/>
      <c r="C3" s="161"/>
      <c r="D3" s="161"/>
      <c r="E3" s="161"/>
    </row>
    <row r="4" spans="1:5" ht="8.25" customHeight="1">
      <c r="A4" s="161"/>
      <c r="B4" s="161"/>
      <c r="C4" s="161"/>
      <c r="D4" s="161"/>
      <c r="E4" s="161"/>
    </row>
    <row r="5" spans="2:4" ht="12.75" customHeight="1" hidden="1">
      <c r="B5" s="24"/>
      <c r="C5" s="24"/>
      <c r="D5" s="24"/>
    </row>
    <row r="6" spans="2:4" ht="12.75" customHeight="1" hidden="1">
      <c r="B6" s="24"/>
      <c r="C6" s="24"/>
      <c r="D6" s="24"/>
    </row>
    <row r="7" spans="2:4" ht="12.75" customHeight="1" hidden="1">
      <c r="B7" s="24"/>
      <c r="C7" s="24"/>
      <c r="D7" s="24"/>
    </row>
    <row r="8" spans="2:4" ht="50.25" customHeight="1" hidden="1">
      <c r="B8" s="24"/>
      <c r="C8" s="24"/>
      <c r="D8" s="24"/>
    </row>
    <row r="9" spans="2:4" ht="15" customHeight="1">
      <c r="B9" s="180"/>
      <c r="C9" s="180"/>
      <c r="D9" s="13"/>
    </row>
    <row r="10" spans="1:7" ht="22.5" customHeight="1">
      <c r="A10" s="182" t="s">
        <v>58</v>
      </c>
      <c r="B10" s="182"/>
      <c r="C10" s="182"/>
      <c r="D10" s="182"/>
      <c r="E10" s="182"/>
      <c r="F10" s="182"/>
      <c r="G10" s="182"/>
    </row>
    <row r="11" spans="1:6" ht="22.5" customHeight="1">
      <c r="A11" s="160" t="s">
        <v>49</v>
      </c>
      <c r="B11" s="160"/>
      <c r="C11" s="160"/>
      <c r="D11" s="160"/>
      <c r="E11" s="160"/>
      <c r="F11" s="160"/>
    </row>
    <row r="12" spans="2:4" ht="6.75" customHeight="1">
      <c r="B12" s="13"/>
      <c r="C12" s="13"/>
      <c r="D12" s="13"/>
    </row>
    <row r="13" spans="1:5" ht="12.75" customHeight="1">
      <c r="A13" s="22" t="s">
        <v>50</v>
      </c>
      <c r="B13" s="22"/>
      <c r="D13" s="162" t="s">
        <v>9</v>
      </c>
      <c r="E13" s="162"/>
    </row>
    <row r="14" spans="1:6" ht="21" customHeight="1">
      <c r="A14" s="181" t="s">
        <v>16</v>
      </c>
      <c r="B14" s="181"/>
      <c r="C14" s="181"/>
      <c r="D14" s="181"/>
      <c r="E14" s="181"/>
      <c r="F14" s="181"/>
    </row>
    <row r="15" spans="2:4" ht="14.25" customHeight="1" thickBot="1">
      <c r="B15" s="13"/>
      <c r="C15" s="13"/>
      <c r="D15" s="13"/>
    </row>
    <row r="16" spans="1:6" ht="12.75">
      <c r="A16" s="34"/>
      <c r="B16" s="3"/>
      <c r="C16" s="40"/>
      <c r="D16" s="175" t="s">
        <v>18</v>
      </c>
      <c r="E16" s="183" t="s">
        <v>20</v>
      </c>
      <c r="F16" s="34"/>
    </row>
    <row r="17" spans="1:6" ht="12.75">
      <c r="A17" s="5" t="s">
        <v>17</v>
      </c>
      <c r="B17" s="6" t="s">
        <v>10</v>
      </c>
      <c r="C17" s="41" t="s">
        <v>7</v>
      </c>
      <c r="D17" s="176"/>
      <c r="E17" s="184"/>
      <c r="F17" s="35" t="s">
        <v>19</v>
      </c>
    </row>
    <row r="18" spans="1:6" ht="13.5" thickBot="1">
      <c r="A18" s="44"/>
      <c r="B18" s="9"/>
      <c r="C18" s="42"/>
      <c r="D18" s="177"/>
      <c r="E18" s="184"/>
      <c r="F18" s="105"/>
    </row>
    <row r="19" spans="1:6" ht="13.5" customHeight="1">
      <c r="A19" s="45"/>
      <c r="B19" s="57">
        <v>8</v>
      </c>
      <c r="C19" s="95" t="s">
        <v>23</v>
      </c>
      <c r="D19" s="37">
        <v>47</v>
      </c>
      <c r="E19" s="178">
        <v>230</v>
      </c>
      <c r="F19" s="185">
        <v>1</v>
      </c>
    </row>
    <row r="20" spans="1:6" ht="13.5" customHeight="1">
      <c r="A20" s="191" t="s">
        <v>36</v>
      </c>
      <c r="B20" s="48">
        <v>15</v>
      </c>
      <c r="C20" s="88" t="s">
        <v>77</v>
      </c>
      <c r="D20" s="38">
        <v>8</v>
      </c>
      <c r="E20" s="179"/>
      <c r="F20" s="186"/>
    </row>
    <row r="21" spans="1:6" ht="13.5" customHeight="1">
      <c r="A21" s="191"/>
      <c r="B21" s="48">
        <v>24</v>
      </c>
      <c r="C21" s="50" t="s">
        <v>5</v>
      </c>
      <c r="D21" s="38">
        <v>83</v>
      </c>
      <c r="E21" s="179"/>
      <c r="F21" s="186"/>
    </row>
    <row r="22" spans="1:6" ht="13.5" customHeight="1">
      <c r="A22" s="61" t="s">
        <v>35</v>
      </c>
      <c r="B22" s="48">
        <v>30</v>
      </c>
      <c r="C22" s="51" t="s">
        <v>4</v>
      </c>
      <c r="D22" s="38">
        <v>100</v>
      </c>
      <c r="E22" s="120"/>
      <c r="F22" s="186"/>
    </row>
    <row r="23" spans="1:6" ht="16.5" customHeight="1" thickBot="1">
      <c r="A23" s="46"/>
      <c r="B23" s="58"/>
      <c r="C23" s="59"/>
      <c r="D23" s="39"/>
      <c r="E23" s="121"/>
      <c r="F23" s="122"/>
    </row>
    <row r="24" spans="1:6" ht="13.5" customHeight="1">
      <c r="A24" s="47"/>
      <c r="B24" s="57">
        <v>1</v>
      </c>
      <c r="C24" s="95" t="s">
        <v>46</v>
      </c>
      <c r="D24" s="37">
        <v>71</v>
      </c>
      <c r="E24" s="189">
        <v>119</v>
      </c>
      <c r="F24" s="187">
        <v>4</v>
      </c>
    </row>
    <row r="25" spans="1:6" ht="13.5" customHeight="1">
      <c r="A25" s="74" t="s">
        <v>86</v>
      </c>
      <c r="B25" s="48">
        <v>12</v>
      </c>
      <c r="C25" s="88" t="s">
        <v>74</v>
      </c>
      <c r="D25" s="38">
        <v>17</v>
      </c>
      <c r="E25" s="189"/>
      <c r="F25" s="188"/>
    </row>
    <row r="26" spans="1:6" ht="13.5" customHeight="1">
      <c r="A26" s="61" t="s">
        <v>35</v>
      </c>
      <c r="B26" s="48">
        <v>22</v>
      </c>
      <c r="C26" s="88" t="s">
        <v>75</v>
      </c>
      <c r="D26" s="38">
        <v>31</v>
      </c>
      <c r="E26" s="189"/>
      <c r="F26" s="188"/>
    </row>
    <row r="27" spans="1:6" ht="13.5" customHeight="1" thickBot="1">
      <c r="A27" s="117"/>
      <c r="B27" s="18"/>
      <c r="C27" s="116"/>
      <c r="D27" s="39"/>
      <c r="E27" s="119"/>
      <c r="F27" s="188"/>
    </row>
    <row r="28" spans="1:6" ht="13.5" customHeight="1">
      <c r="A28" s="104"/>
      <c r="B28" s="56">
        <v>2</v>
      </c>
      <c r="C28" s="99" t="s">
        <v>76</v>
      </c>
      <c r="D28" s="43">
        <v>54</v>
      </c>
      <c r="E28" s="189">
        <v>132</v>
      </c>
      <c r="F28" s="198">
        <v>3</v>
      </c>
    </row>
    <row r="29" spans="1:6" ht="13.5" customHeight="1">
      <c r="A29" s="190" t="s">
        <v>37</v>
      </c>
      <c r="B29" s="48">
        <v>4</v>
      </c>
      <c r="C29" s="50" t="s">
        <v>47</v>
      </c>
      <c r="D29" s="38">
        <v>58</v>
      </c>
      <c r="E29" s="189"/>
      <c r="F29" s="199"/>
    </row>
    <row r="30" spans="1:6" ht="13.5" customHeight="1">
      <c r="A30" s="190"/>
      <c r="B30" s="48">
        <v>9</v>
      </c>
      <c r="C30" s="50" t="s">
        <v>27</v>
      </c>
      <c r="D30" s="38">
        <v>20</v>
      </c>
      <c r="E30" s="189"/>
      <c r="F30" s="199"/>
    </row>
    <row r="31" spans="1:6" ht="13.5" customHeight="1">
      <c r="A31" s="61" t="s">
        <v>35</v>
      </c>
      <c r="B31" s="48">
        <v>16</v>
      </c>
      <c r="C31" s="50" t="s">
        <v>42</v>
      </c>
      <c r="D31" s="38">
        <v>12</v>
      </c>
      <c r="E31" s="118"/>
      <c r="F31" s="199"/>
    </row>
    <row r="32" spans="1:6" ht="13.5" customHeight="1" thickBot="1">
      <c r="A32" s="61"/>
      <c r="B32" s="48"/>
      <c r="C32" s="50"/>
      <c r="D32" s="38"/>
      <c r="E32" s="119"/>
      <c r="F32" s="123"/>
    </row>
    <row r="33" spans="1:6" ht="13.5" customHeight="1">
      <c r="A33" s="47"/>
      <c r="B33" s="14"/>
      <c r="C33" s="89"/>
      <c r="D33" s="37"/>
      <c r="E33" s="192">
        <v>167</v>
      </c>
      <c r="F33" s="195">
        <v>2</v>
      </c>
    </row>
    <row r="34" spans="1:6" ht="13.5" customHeight="1">
      <c r="A34" s="106"/>
      <c r="B34" s="56">
        <v>14</v>
      </c>
      <c r="C34" s="99" t="s">
        <v>59</v>
      </c>
      <c r="D34" s="43">
        <v>77</v>
      </c>
      <c r="E34" s="193"/>
      <c r="F34" s="196"/>
    </row>
    <row r="35" spans="1:6" ht="13.5" customHeight="1">
      <c r="A35" s="74" t="s">
        <v>60</v>
      </c>
      <c r="B35" s="48">
        <v>21</v>
      </c>
      <c r="C35" s="51" t="s">
        <v>62</v>
      </c>
      <c r="D35" s="43">
        <v>90</v>
      </c>
      <c r="E35" s="193"/>
      <c r="F35" s="196"/>
    </row>
    <row r="36" spans="1:6" ht="13.5" customHeight="1" thickBot="1">
      <c r="A36" s="107"/>
      <c r="B36" s="18"/>
      <c r="C36" s="116"/>
      <c r="D36" s="39"/>
      <c r="E36" s="194"/>
      <c r="F36" s="197"/>
    </row>
    <row r="37" spans="1:2" ht="12.75">
      <c r="A37" s="87"/>
      <c r="B37" s="87"/>
    </row>
    <row r="38" spans="1:4" ht="12.75">
      <c r="A38" s="12" t="s">
        <v>55</v>
      </c>
      <c r="D38" s="12"/>
    </row>
    <row r="39" spans="3:4" ht="12.75">
      <c r="C39" s="12"/>
      <c r="D39" s="12"/>
    </row>
    <row r="40" spans="1:4" ht="12.75">
      <c r="A40" s="12" t="s">
        <v>33</v>
      </c>
      <c r="D40" s="12"/>
    </row>
  </sheetData>
  <sheetProtection/>
  <mergeCells count="18">
    <mergeCell ref="F24:F27"/>
    <mergeCell ref="E24:E26"/>
    <mergeCell ref="A29:A30"/>
    <mergeCell ref="A20:A21"/>
    <mergeCell ref="E33:E36"/>
    <mergeCell ref="F33:F36"/>
    <mergeCell ref="E28:E30"/>
    <mergeCell ref="F28:F31"/>
    <mergeCell ref="A2:E4"/>
    <mergeCell ref="D13:E13"/>
    <mergeCell ref="D16:D18"/>
    <mergeCell ref="E19:E21"/>
    <mergeCell ref="B9:C9"/>
    <mergeCell ref="A11:F11"/>
    <mergeCell ref="A14:F14"/>
    <mergeCell ref="A10:G10"/>
    <mergeCell ref="E16:E18"/>
    <mergeCell ref="F19:F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111111</cp:lastModifiedBy>
  <cp:lastPrinted>2017-06-18T20:13:21Z</cp:lastPrinted>
  <dcterms:created xsi:type="dcterms:W3CDTF">2014-02-18T09:26:19Z</dcterms:created>
  <dcterms:modified xsi:type="dcterms:W3CDTF">2017-06-18T20:14:11Z</dcterms:modified>
  <cp:category/>
  <cp:version/>
  <cp:contentType/>
  <cp:contentStatus/>
</cp:coreProperties>
</file>